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<sst xmlns="http://schemas.openxmlformats.org/spreadsheetml/2006/main" count="179" uniqueCount="84">
  <si>
    <t>省份</t>
  </si>
  <si>
    <t>承储单位</t>
  </si>
  <si>
    <t>捆号</t>
  </si>
  <si>
    <t>备注</t>
  </si>
  <si>
    <t>中储棉阜阳有限公司</t>
  </si>
  <si>
    <t>23600119062</t>
  </si>
  <si>
    <t>需要倒垛</t>
  </si>
  <si>
    <t>23600119063</t>
  </si>
  <si>
    <t>中储棉永安有限公司</t>
  </si>
  <si>
    <t>36600019012</t>
  </si>
  <si>
    <t>中储棉兰州有限公司</t>
  </si>
  <si>
    <t>73000119001</t>
  </si>
  <si>
    <t>73000119002</t>
  </si>
  <si>
    <t>73000119003</t>
  </si>
  <si>
    <t>73000119005</t>
  </si>
  <si>
    <t>73000119007</t>
  </si>
  <si>
    <t>73000119008</t>
  </si>
  <si>
    <t>73000119012</t>
  </si>
  <si>
    <t>73000119013</t>
  </si>
  <si>
    <t>中储棉广东有限责任公司</t>
  </si>
  <si>
    <t>51000120004</t>
  </si>
  <si>
    <t>51000120005</t>
  </si>
  <si>
    <t>51000120006</t>
  </si>
  <si>
    <t>中储棉漯河有限公司</t>
  </si>
  <si>
    <t>46200119057</t>
  </si>
  <si>
    <t>46200119062</t>
  </si>
  <si>
    <t>中储棉武汉有限公司</t>
  </si>
  <si>
    <t>43000120011</t>
  </si>
  <si>
    <t>43000120012</t>
  </si>
  <si>
    <t>43000120013</t>
  </si>
  <si>
    <t>湖南三湘和达现代物流有限公司（经济开发区仓库）</t>
  </si>
  <si>
    <t>41540320002</t>
  </si>
  <si>
    <t>海安正元物流有限公司</t>
  </si>
  <si>
    <t>22660220223</t>
  </si>
  <si>
    <t>需要倒垛，提货日期已安排至10月18日以后。</t>
  </si>
  <si>
    <t>22660220224</t>
  </si>
  <si>
    <t>22660220225</t>
  </si>
  <si>
    <t>江苏银海农佳乐仓储有限公司</t>
  </si>
  <si>
    <t>22473120158</t>
  </si>
  <si>
    <t>需要倒垛，提货日期已安排至10月29日以后。</t>
  </si>
  <si>
    <t>22473120159</t>
  </si>
  <si>
    <t>22473120160</t>
  </si>
  <si>
    <t>中储棉徐州有限公司</t>
  </si>
  <si>
    <t>22100119148</t>
  </si>
  <si>
    <t>22100119149</t>
  </si>
  <si>
    <t>22100119150</t>
  </si>
  <si>
    <t>22100119151</t>
  </si>
  <si>
    <t>中储棉盐城有限公司</t>
  </si>
  <si>
    <t>22400119037</t>
  </si>
  <si>
    <t>22400119038</t>
  </si>
  <si>
    <t>22400119039</t>
  </si>
  <si>
    <t>中储棉九江有限公司</t>
  </si>
  <si>
    <t>33200119045</t>
  </si>
  <si>
    <t>中储棉德州有限责任公司</t>
  </si>
  <si>
    <t>25110019043</t>
  </si>
  <si>
    <t>25110019036</t>
  </si>
  <si>
    <t>山东</t>
  </si>
  <si>
    <t>中储棉青岛有限公司利津存储专区</t>
  </si>
  <si>
    <t>25700720046</t>
  </si>
  <si>
    <t>25700720003</t>
  </si>
  <si>
    <t>25700720009</t>
  </si>
  <si>
    <t>25700720018</t>
  </si>
  <si>
    <t>中储棉山东诸城有限公司</t>
  </si>
  <si>
    <t>26220019078</t>
  </si>
  <si>
    <t>26220019079</t>
  </si>
  <si>
    <t>26220019065</t>
  </si>
  <si>
    <t>中储棉山东诸城有限公司夏津存储专区</t>
  </si>
  <si>
    <t>25320220038</t>
  </si>
  <si>
    <t>25320220039</t>
  </si>
  <si>
    <t>25320220040</t>
  </si>
  <si>
    <t>中储棉西安有限公司</t>
  </si>
  <si>
    <t>71370119018</t>
  </si>
  <si>
    <t>71370119019</t>
  </si>
  <si>
    <t>中储棉四川有限责任公司</t>
  </si>
  <si>
    <t>61840019036</t>
  </si>
  <si>
    <t>61840019037</t>
  </si>
  <si>
    <t>61840019038</t>
  </si>
  <si>
    <t>61840019039</t>
  </si>
  <si>
    <t>61840019040</t>
  </si>
  <si>
    <t>天津中储棉有限公司</t>
  </si>
  <si>
    <t>30000119101</t>
  </si>
  <si>
    <t>30000119105</t>
  </si>
  <si>
    <t>中储棉绍兴有限公司</t>
  </si>
  <si>
    <t>31200119014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</si>
</sst>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93"/>
  <sheetViews>
    <sheetView tabSelected="1" workbookViewId="0">
      <selection activeCell="D57" sqref="A1:D57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8</v>
      </c>
      <c r="C4" s="2" t="s">
        <v>9</v>
      </c>
      <c r="D4" s="2" t="s">
        <v>6</v>
      </c>
    </row>
    <row r="5" spans="1:4">
      <c r="A5" s="2" t="str">
        <f>VLOOKUP(B5,[1]现有!$C$2:$D$232,2,0)</f>
        <v>甘肃</v>
      </c>
      <c r="B5" s="2" t="s">
        <v>10</v>
      </c>
      <c r="C5" s="2" t="s">
        <v>11</v>
      </c>
      <c r="D5" s="2" t="s">
        <v>6</v>
      </c>
    </row>
    <row r="6" spans="1:4">
      <c r="A6" s="2" t="str">
        <f>VLOOKUP(B6,[1]现有!$C$2:$D$232,2,0)</f>
        <v>甘肃</v>
      </c>
      <c r="B6" s="2" t="s">
        <v>10</v>
      </c>
      <c r="C6" s="2" t="s">
        <v>12</v>
      </c>
      <c r="D6" s="2" t="s">
        <v>6</v>
      </c>
    </row>
    <row r="7" spans="1:4">
      <c r="A7" s="2" t="str">
        <f>VLOOKUP(B7,[1]现有!$C$2:$D$232,2,0)</f>
        <v>甘肃</v>
      </c>
      <c r="B7" s="2" t="s">
        <v>10</v>
      </c>
      <c r="C7" s="2" t="s">
        <v>13</v>
      </c>
      <c r="D7" s="2" t="s">
        <v>6</v>
      </c>
    </row>
    <row r="8" spans="1:4">
      <c r="A8" s="2" t="str">
        <f>VLOOKUP(B8,[1]现有!$C$2:$D$232,2,0)</f>
        <v>甘肃</v>
      </c>
      <c r="B8" s="2" t="s">
        <v>10</v>
      </c>
      <c r="C8" s="2" t="s">
        <v>14</v>
      </c>
      <c r="D8" s="2" t="s">
        <v>6</v>
      </c>
    </row>
    <row r="9" spans="1:4">
      <c r="A9" s="2" t="str">
        <f>VLOOKUP(B9,[1]现有!$C$2:$D$232,2,0)</f>
        <v>甘肃</v>
      </c>
      <c r="B9" s="2" t="s">
        <v>10</v>
      </c>
      <c r="C9" s="2" t="s">
        <v>15</v>
      </c>
      <c r="D9" s="2" t="s">
        <v>6</v>
      </c>
    </row>
    <row r="10" spans="1:4">
      <c r="A10" s="2" t="str">
        <f>VLOOKUP(B10,[1]现有!$C$2:$D$232,2,0)</f>
        <v>甘肃</v>
      </c>
      <c r="B10" s="2" t="s">
        <v>10</v>
      </c>
      <c r="C10" s="2" t="s">
        <v>16</v>
      </c>
      <c r="D10" s="2" t="s">
        <v>6</v>
      </c>
    </row>
    <row r="11" spans="1:4">
      <c r="A11" s="2" t="str">
        <f>VLOOKUP(B11,[1]现有!$C$2:$D$232,2,0)</f>
        <v>甘肃</v>
      </c>
      <c r="B11" s="2" t="s">
        <v>10</v>
      </c>
      <c r="C11" s="2" t="s">
        <v>17</v>
      </c>
      <c r="D11" s="2" t="s">
        <v>6</v>
      </c>
    </row>
    <row r="12" spans="1:4">
      <c r="A12" s="2" t="str">
        <f>VLOOKUP(B12,[1]现有!$C$2:$D$232,2,0)</f>
        <v>甘肃</v>
      </c>
      <c r="B12" s="2" t="s">
        <v>10</v>
      </c>
      <c r="C12" s="2" t="s">
        <v>18</v>
      </c>
      <c r="D12" s="2" t="s">
        <v>6</v>
      </c>
    </row>
    <row r="13" spans="1:4">
      <c r="A13" s="2" t="str">
        <f>VLOOKUP(B13,[1]现有!$C$2:$D$232,2,0)</f>
        <v>广东</v>
      </c>
      <c r="B13" s="2" t="s">
        <v>19</v>
      </c>
      <c r="C13" s="2" t="s">
        <v>20</v>
      </c>
      <c r="D13" s="2" t="s">
        <v>6</v>
      </c>
    </row>
    <row r="14" spans="1:4">
      <c r="A14" s="2" t="str">
        <f>VLOOKUP(B14,[1]现有!$C$2:$D$232,2,0)</f>
        <v>广东</v>
      </c>
      <c r="B14" s="2" t="s">
        <v>19</v>
      </c>
      <c r="C14" s="2" t="s">
        <v>21</v>
      </c>
      <c r="D14" s="2" t="s">
        <v>6</v>
      </c>
    </row>
    <row r="15" spans="1:4">
      <c r="A15" s="2" t="str">
        <f>VLOOKUP(B15,[1]现有!$C$2:$D$232,2,0)</f>
        <v>广东</v>
      </c>
      <c r="B15" s="2" t="s">
        <v>19</v>
      </c>
      <c r="C15" s="2" t="s">
        <v>22</v>
      </c>
      <c r="D15" s="2" t="s">
        <v>6</v>
      </c>
    </row>
    <row r="16" spans="1:4">
      <c r="A16" s="2" t="str">
        <f>VLOOKUP(B16,[1]现有!$C$2:$D$232,2,0)</f>
        <v>河南</v>
      </c>
      <c r="B16" s="2" t="s">
        <v>23</v>
      </c>
      <c r="C16" s="2" t="s">
        <v>24</v>
      </c>
      <c r="D16" s="2" t="s">
        <v>6</v>
      </c>
    </row>
    <row r="17" spans="1:4">
      <c r="A17" s="2" t="str">
        <f>VLOOKUP(B17,[1]现有!$C$2:$D$232,2,0)</f>
        <v>河南</v>
      </c>
      <c r="B17" s="2" t="s">
        <v>23</v>
      </c>
      <c r="C17" s="2" t="s">
        <v>25</v>
      </c>
      <c r="D17" s="2" t="s">
        <v>6</v>
      </c>
    </row>
    <row r="18" spans="1:4">
      <c r="A18" s="2" t="str">
        <f>VLOOKUP(B18,[1]现有!$C$2:$D$232,2,0)</f>
        <v>湖北</v>
      </c>
      <c r="B18" s="2" t="s">
        <v>26</v>
      </c>
      <c r="C18" s="2" t="s">
        <v>27</v>
      </c>
      <c r="D18" s="2" t="s">
        <v>6</v>
      </c>
    </row>
    <row r="19" spans="1:4">
      <c r="A19" s="2" t="str">
        <f>VLOOKUP(B19,[1]现有!$C$2:$D$232,2,0)</f>
        <v>湖北</v>
      </c>
      <c r="B19" s="2" t="s">
        <v>26</v>
      </c>
      <c r="C19" s="2" t="s">
        <v>28</v>
      </c>
      <c r="D19" s="2" t="s">
        <v>6</v>
      </c>
    </row>
    <row r="20" spans="1:4">
      <c r="A20" s="2" t="str">
        <f>VLOOKUP(B20,[1]现有!$C$2:$D$232,2,0)</f>
        <v>湖北</v>
      </c>
      <c r="B20" s="2" t="s">
        <v>26</v>
      </c>
      <c r="C20" s="2" t="s">
        <v>29</v>
      </c>
      <c r="D20" s="2" t="s">
        <v>6</v>
      </c>
    </row>
    <row r="21" spans="1:4">
      <c r="A21" s="2" t="str">
        <f>VLOOKUP(B21,[1]现有!$C$2:$D$232,2,0)</f>
        <v>湖南</v>
      </c>
      <c r="B21" s="2" t="s">
        <v>30</v>
      </c>
      <c r="C21" s="2" t="s">
        <v>31</v>
      </c>
      <c r="D21" s="2" t="s">
        <v>6</v>
      </c>
    </row>
    <row r="22" spans="1:4">
      <c r="A22" s="2" t="str">
        <f>VLOOKUP(B22,[1]现有!$C$2:$D$232,2,0)</f>
        <v>江苏</v>
      </c>
      <c r="B22" s="2" t="s">
        <v>32</v>
      </c>
      <c r="C22" s="2" t="s">
        <v>33</v>
      </c>
      <c r="D22" s="2" t="s">
        <v>34</v>
      </c>
    </row>
    <row r="23" spans="1:4">
      <c r="A23" s="2" t="str">
        <f>VLOOKUP(B23,[1]现有!$C$2:$D$232,2,0)</f>
        <v>江苏</v>
      </c>
      <c r="B23" s="2" t="s">
        <v>32</v>
      </c>
      <c r="C23" s="2" t="s">
        <v>35</v>
      </c>
      <c r="D23" s="2" t="s">
        <v>34</v>
      </c>
    </row>
    <row r="24" spans="1:4">
      <c r="A24" s="2" t="str">
        <f>VLOOKUP(B24,[1]现有!$C$2:$D$232,2,0)</f>
        <v>江苏</v>
      </c>
      <c r="B24" s="2" t="s">
        <v>32</v>
      </c>
      <c r="C24" s="2" t="s">
        <v>36</v>
      </c>
      <c r="D24" s="2" t="s">
        <v>34</v>
      </c>
    </row>
    <row r="25" spans="1:4">
      <c r="A25" s="2" t="str">
        <f>VLOOKUP(B25,[1]现有!$C$2:$D$232,2,0)</f>
        <v>江苏</v>
      </c>
      <c r="B25" s="2" t="s">
        <v>37</v>
      </c>
      <c r="C25" s="2" t="s">
        <v>38</v>
      </c>
      <c r="D25" s="2" t="s">
        <v>39</v>
      </c>
    </row>
    <row r="26" spans="1:4">
      <c r="A26" s="2" t="str">
        <f>VLOOKUP(B26,[1]现有!$C$2:$D$232,2,0)</f>
        <v>江苏</v>
      </c>
      <c r="B26" s="2" t="s">
        <v>37</v>
      </c>
      <c r="C26" s="2" t="s">
        <v>40</v>
      </c>
      <c r="D26" s="2" t="s">
        <v>39</v>
      </c>
    </row>
    <row r="27" spans="1:4">
      <c r="A27" s="2" t="str">
        <f>VLOOKUP(B27,[1]现有!$C$2:$D$232,2,0)</f>
        <v>江苏</v>
      </c>
      <c r="B27" s="2" t="s">
        <v>37</v>
      </c>
      <c r="C27" s="2" t="s">
        <v>41</v>
      </c>
      <c r="D27" s="2" t="s">
        <v>39</v>
      </c>
    </row>
    <row r="28" spans="1:4">
      <c r="A28" s="2" t="str">
        <f>VLOOKUP(B28,[1]现有!$C$2:$D$232,2,0)</f>
        <v>江苏</v>
      </c>
      <c r="B28" s="2" t="s">
        <v>42</v>
      </c>
      <c r="C28" s="2" t="s">
        <v>43</v>
      </c>
      <c r="D28" s="2" t="s">
        <v>6</v>
      </c>
    </row>
    <row r="29" spans="1:4">
      <c r="A29" s="2" t="str">
        <f>VLOOKUP(B29,[1]现有!$C$2:$D$232,2,0)</f>
        <v>江苏</v>
      </c>
      <c r="B29" s="2" t="s">
        <v>42</v>
      </c>
      <c r="C29" s="2" t="s">
        <v>44</v>
      </c>
      <c r="D29" s="2" t="s">
        <v>6</v>
      </c>
    </row>
    <row r="30" spans="1:4">
      <c r="A30" s="2" t="str">
        <f>VLOOKUP(B30,[1]现有!$C$2:$D$232,2,0)</f>
        <v>江苏</v>
      </c>
      <c r="B30" s="2" t="s">
        <v>42</v>
      </c>
      <c r="C30" s="2" t="s">
        <v>45</v>
      </c>
      <c r="D30" s="2" t="s">
        <v>6</v>
      </c>
    </row>
    <row r="31" spans="1:4">
      <c r="A31" s="2" t="str">
        <f>VLOOKUP(B31,[1]现有!$C$2:$D$232,2,0)</f>
        <v>江苏</v>
      </c>
      <c r="B31" s="2" t="s">
        <v>42</v>
      </c>
      <c r="C31" s="2" t="s">
        <v>46</v>
      </c>
      <c r="D31" s="2" t="s">
        <v>6</v>
      </c>
    </row>
    <row r="32" spans="1:4">
      <c r="A32" s="2" t="str">
        <f>VLOOKUP(B32,[1]现有!$C$2:$D$232,2,0)</f>
        <v>江苏</v>
      </c>
      <c r="B32" s="2" t="s">
        <v>47</v>
      </c>
      <c r="C32" s="2" t="s">
        <v>48</v>
      </c>
      <c r="D32" s="2" t="s">
        <v>6</v>
      </c>
    </row>
    <row r="33" spans="1:4">
      <c r="A33" s="2" t="str">
        <f>VLOOKUP(B33,[1]现有!$C$2:$D$232,2,0)</f>
        <v>江苏</v>
      </c>
      <c r="B33" s="2" t="s">
        <v>47</v>
      </c>
      <c r="C33" s="2" t="s">
        <v>49</v>
      </c>
      <c r="D33" s="2" t="s">
        <v>6</v>
      </c>
    </row>
    <row r="34" spans="1:4">
      <c r="A34" s="2" t="str">
        <f>VLOOKUP(B34,[1]现有!$C$2:$D$232,2,0)</f>
        <v>江苏</v>
      </c>
      <c r="B34" s="2" t="s">
        <v>47</v>
      </c>
      <c r="C34" s="2" t="s">
        <v>50</v>
      </c>
      <c r="D34" s="2" t="s">
        <v>6</v>
      </c>
    </row>
    <row r="35" spans="1:4">
      <c r="A35" s="2" t="str">
        <f>VLOOKUP(B35,[1]现有!$C$2:$D$232,2,0)</f>
        <v>江西</v>
      </c>
      <c r="B35" s="2" t="s">
        <v>51</v>
      </c>
      <c r="C35" s="2" t="s">
        <v>52</v>
      </c>
      <c r="D35" s="2" t="s">
        <v>6</v>
      </c>
    </row>
    <row r="36" spans="1:4">
      <c r="A36" s="2" t="str">
        <f>VLOOKUP(B36,[1]现有!$C$2:$D$232,2,0)</f>
        <v>山东</v>
      </c>
      <c r="B36" s="2" t="s">
        <v>53</v>
      </c>
      <c r="C36" s="2" t="s">
        <v>54</v>
      </c>
      <c r="D36" s="2" t="s">
        <v>6</v>
      </c>
    </row>
    <row r="37" spans="1:4">
      <c r="A37" s="2" t="str">
        <f>VLOOKUP(B37,[1]现有!$C$2:$D$232,2,0)</f>
        <v>山东</v>
      </c>
      <c r="B37" s="2" t="s">
        <v>53</v>
      </c>
      <c r="C37" s="2" t="s">
        <v>55</v>
      </c>
      <c r="D37" s="2" t="s">
        <v>6</v>
      </c>
    </row>
    <row r="38" spans="1:4">
      <c r="A38" s="2" t="s">
        <v>56</v>
      </c>
      <c r="B38" s="2" t="s">
        <v>57</v>
      </c>
      <c r="C38" s="2" t="s">
        <v>58</v>
      </c>
      <c r="D38" s="2" t="s">
        <v>6</v>
      </c>
    </row>
    <row r="39" spans="1:4">
      <c r="A39" s="2" t="s">
        <v>56</v>
      </c>
      <c r="B39" s="2" t="s">
        <v>57</v>
      </c>
      <c r="C39" s="2" t="s">
        <v>59</v>
      </c>
      <c r="D39" s="2" t="s">
        <v>6</v>
      </c>
    </row>
    <row r="40" spans="1:4">
      <c r="A40" s="2" t="s">
        <v>56</v>
      </c>
      <c r="B40" s="2" t="s">
        <v>57</v>
      </c>
      <c r="C40" s="2" t="s">
        <v>60</v>
      </c>
      <c r="D40" s="2" t="s">
        <v>6</v>
      </c>
    </row>
    <row r="41" spans="1:4">
      <c r="A41" s="2" t="s">
        <v>56</v>
      </c>
      <c r="B41" s="2" t="s">
        <v>57</v>
      </c>
      <c r="C41" s="2" t="s">
        <v>61</v>
      </c>
      <c r="D41" s="2" t="s">
        <v>6</v>
      </c>
    </row>
    <row r="42" spans="1:4">
      <c r="A42" s="2" t="str">
        <f>VLOOKUP(B42,[1]现有!$C$2:$D$232,2,0)</f>
        <v>山东</v>
      </c>
      <c r="B42" s="2" t="s">
        <v>62</v>
      </c>
      <c r="C42" s="2" t="s">
        <v>63</v>
      </c>
      <c r="D42" s="2" t="s">
        <v>6</v>
      </c>
    </row>
    <row r="43" spans="1:4">
      <c r="A43" s="2" t="str">
        <f>VLOOKUP(B43,[1]现有!$C$2:$D$232,2,0)</f>
        <v>山东</v>
      </c>
      <c r="B43" s="2" t="s">
        <v>62</v>
      </c>
      <c r="C43" s="2" t="s">
        <v>64</v>
      </c>
      <c r="D43" s="2" t="s">
        <v>6</v>
      </c>
    </row>
    <row r="44" spans="1:4">
      <c r="A44" s="2" t="str">
        <f>VLOOKUP(B44,[1]现有!$C$2:$D$232,2,0)</f>
        <v>山东</v>
      </c>
      <c r="B44" s="2" t="s">
        <v>62</v>
      </c>
      <c r="C44" s="2" t="s">
        <v>65</v>
      </c>
      <c r="D44" s="2" t="s">
        <v>6</v>
      </c>
    </row>
    <row r="45" spans="1:4">
      <c r="A45" s="2" t="s">
        <v>56</v>
      </c>
      <c r="B45" s="2" t="s">
        <v>66</v>
      </c>
      <c r="C45" s="2" t="s">
        <v>67</v>
      </c>
      <c r="D45" s="2" t="s">
        <v>6</v>
      </c>
    </row>
    <row r="46" spans="1:4">
      <c r="A46" s="2" t="s">
        <v>56</v>
      </c>
      <c r="B46" s="2" t="s">
        <v>66</v>
      </c>
      <c r="C46" s="2" t="s">
        <v>68</v>
      </c>
      <c r="D46" s="2" t="s">
        <v>6</v>
      </c>
    </row>
    <row r="47" spans="1:4">
      <c r="A47" s="2" t="s">
        <v>56</v>
      </c>
      <c r="B47" s="2" t="s">
        <v>66</v>
      </c>
      <c r="C47" s="2" t="s">
        <v>69</v>
      </c>
      <c r="D47" s="2" t="s">
        <v>6</v>
      </c>
    </row>
    <row r="48" spans="1:4">
      <c r="A48" s="2" t="str">
        <f>VLOOKUP(B48,[1]现有!$C$2:$D$232,2,0)</f>
        <v>陕西</v>
      </c>
      <c r="B48" s="2" t="s">
        <v>70</v>
      </c>
      <c r="C48" s="2" t="s">
        <v>71</v>
      </c>
      <c r="D48" s="2" t="s">
        <v>6</v>
      </c>
    </row>
    <row r="49" spans="1:4">
      <c r="A49" s="2" t="str">
        <f>VLOOKUP(B49,[1]现有!$C$2:$D$232,2,0)</f>
        <v>陕西</v>
      </c>
      <c r="B49" s="2" t="s">
        <v>70</v>
      </c>
      <c r="C49" s="2" t="s">
        <v>72</v>
      </c>
      <c r="D49" s="2" t="s">
        <v>6</v>
      </c>
    </row>
    <row r="50" spans="1:4">
      <c r="A50" s="2" t="str">
        <f>VLOOKUP(B50,[1]现有!$C$2:$D$232,2,0)</f>
        <v>四川</v>
      </c>
      <c r="B50" s="2" t="s">
        <v>73</v>
      </c>
      <c r="C50" s="2" t="s">
        <v>74</v>
      </c>
      <c r="D50" s="2" t="s">
        <v>6</v>
      </c>
    </row>
    <row r="51" spans="1:4">
      <c r="A51" s="2" t="str">
        <f>VLOOKUP(B51,[1]现有!$C$2:$D$232,2,0)</f>
        <v>四川</v>
      </c>
      <c r="B51" s="2" t="s">
        <v>73</v>
      </c>
      <c r="C51" s="2" t="s">
        <v>75</v>
      </c>
      <c r="D51" s="2" t="s">
        <v>6</v>
      </c>
    </row>
    <row r="52" spans="1:4">
      <c r="A52" s="2" t="str">
        <f>VLOOKUP(B52,[1]现有!$C$2:$D$232,2,0)</f>
        <v>四川</v>
      </c>
      <c r="B52" s="2" t="s">
        <v>73</v>
      </c>
      <c r="C52" s="2" t="s">
        <v>76</v>
      </c>
      <c r="D52" s="2" t="s">
        <v>6</v>
      </c>
    </row>
    <row r="53" spans="1:4">
      <c r="A53" s="2" t="str">
        <f>VLOOKUP(B53,[1]现有!$C$2:$D$232,2,0)</f>
        <v>四川</v>
      </c>
      <c r="B53" s="2" t="s">
        <v>73</v>
      </c>
      <c r="C53" s="2" t="s">
        <v>77</v>
      </c>
      <c r="D53" s="2" t="s">
        <v>6</v>
      </c>
    </row>
    <row r="54" spans="1:4">
      <c r="A54" s="2" t="str">
        <f>VLOOKUP(B54,[1]现有!$C$2:$D$232,2,0)</f>
        <v>四川</v>
      </c>
      <c r="B54" s="2" t="s">
        <v>73</v>
      </c>
      <c r="C54" s="2" t="s">
        <v>78</v>
      </c>
      <c r="D54" s="2" t="s">
        <v>6</v>
      </c>
    </row>
    <row r="55" spans="1:4">
      <c r="A55" s="2" t="str">
        <f>VLOOKUP(B55,[1]现有!$C$2:$D$232,2,0)</f>
        <v>天津</v>
      </c>
      <c r="B55" s="2" t="s">
        <v>79</v>
      </c>
      <c r="C55" s="2" t="s">
        <v>80</v>
      </c>
      <c r="D55" s="2" t="s">
        <v>6</v>
      </c>
    </row>
    <row r="56" spans="1:4">
      <c r="A56" s="2" t="str">
        <f>VLOOKUP(B56,[1]现有!$C$2:$D$232,2,0)</f>
        <v>天津</v>
      </c>
      <c r="B56" s="2" t="s">
        <v>79</v>
      </c>
      <c r="C56" s="2" t="s">
        <v>81</v>
      </c>
      <c r="D56" s="2" t="s">
        <v>6</v>
      </c>
    </row>
    <row r="57" spans="1:4">
      <c r="A57" s="2" t="str">
        <f>VLOOKUP(B57,[1]现有!$C$2:$D$232,2,0)</f>
        <v>浙江</v>
      </c>
      <c r="B57" s="2" t="s">
        <v>82</v>
      </c>
      <c r="C57" s="2" t="s">
        <v>83</v>
      </c>
      <c r="D57" s="2" t="s">
        <v>6</v>
      </c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</sheetData>
  <sortState ref="A2:D57">
    <sortCondition ref="A2:A57"/>
    <sortCondition ref="B2:B57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2023-10-07T09:57:22Z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