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19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<sst xmlns="http://schemas.openxmlformats.org/spreadsheetml/2006/main" count="106" uniqueCount="49">
  <si>
    <t>省份</t>
  </si>
  <si>
    <t>承储单位</t>
  </si>
  <si>
    <t>捆号</t>
  </si>
  <si>
    <t>备注</t>
  </si>
  <si>
    <t>中储棉阜阳有限公司</t>
  </si>
  <si>
    <t>23600119100</t>
  </si>
  <si>
    <t>需要倒垛</t>
  </si>
  <si>
    <t>23600119102</t>
  </si>
  <si>
    <t>23600119108</t>
  </si>
  <si>
    <t>23600119109</t>
  </si>
  <si>
    <t>23600119110</t>
  </si>
  <si>
    <t>23600119111</t>
  </si>
  <si>
    <t>海安正元物流有限公司</t>
  </si>
  <si>
    <t>22660220251</t>
  </si>
  <si>
    <t>需要倒垛，提货日期已安排至11月10日以后。</t>
  </si>
  <si>
    <t>22660220264</t>
  </si>
  <si>
    <t>22660220266</t>
  </si>
  <si>
    <t>22660220275</t>
  </si>
  <si>
    <t>22660220288</t>
  </si>
  <si>
    <t>江苏银海农佳乐仓储有限公司</t>
  </si>
  <si>
    <t>22473120175</t>
  </si>
  <si>
    <t>需要倒垛，提货日期已安排至11月14日以后。</t>
  </si>
  <si>
    <t>22473120177</t>
  </si>
  <si>
    <t>22473120186</t>
  </si>
  <si>
    <t>中储棉徐州有限公司</t>
  </si>
  <si>
    <t>22100119027</t>
  </si>
  <si>
    <t>22100119029</t>
  </si>
  <si>
    <t>22100119030</t>
  </si>
  <si>
    <t>22100119031</t>
  </si>
  <si>
    <t>22100119032</t>
  </si>
  <si>
    <t>中储棉山东诸城有限公司</t>
  </si>
  <si>
    <t>26220019087</t>
  </si>
  <si>
    <t>26220019092</t>
  </si>
  <si>
    <t>26220019108</t>
  </si>
  <si>
    <t>26220019109</t>
  </si>
  <si>
    <t>26220019113</t>
  </si>
  <si>
    <t>26220019125</t>
  </si>
  <si>
    <t>26220019128</t>
  </si>
  <si>
    <t>26220019129</t>
  </si>
  <si>
    <t>上海际华物流有限公司闻喜分公司（运城仓储物流中心）</t>
  </si>
  <si>
    <t>04400219077</t>
  </si>
  <si>
    <t>04400219080</t>
  </si>
  <si>
    <t>04400219081</t>
  </si>
  <si>
    <t>04400219082</t>
  </si>
  <si>
    <t>中储棉西安有限公司</t>
  </si>
  <si>
    <t>71370119029</t>
  </si>
  <si>
    <t>天津中储棉有限公司</t>
  </si>
  <si>
    <t>30000119110</t>
  </si>
  <si>
    <t>30000119115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</si>
</sst>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31"/>
  <sheetViews>
    <sheetView tabSelected="1" zoomScale="115" zoomScaleNormal="115" workbookViewId="0">
      <selection activeCell="D8" sqref="D8:D1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安徽</v>
      </c>
      <c r="B3" s="3" t="s">
        <v>4</v>
      </c>
      <c r="C3" s="3" t="s">
        <v>7</v>
      </c>
      <c r="D3" s="2" t="s">
        <v>6</v>
      </c>
    </row>
    <row r="4" spans="1:4">
      <c r="A4" s="2" t="str">
        <f>VLOOKUP(B4,[1]现有!$C$2:$D$238,2,0)</f>
        <v>安徽</v>
      </c>
      <c r="B4" s="3" t="s">
        <v>4</v>
      </c>
      <c r="C4" s="3" t="s">
        <v>8</v>
      </c>
      <c r="D4" s="2" t="s">
        <v>6</v>
      </c>
    </row>
    <row r="5" spans="1:4">
      <c r="A5" s="2" t="str">
        <f>VLOOKUP(B5,[1]现有!$C$2:$D$238,2,0)</f>
        <v>安徽</v>
      </c>
      <c r="B5" s="3" t="s">
        <v>4</v>
      </c>
      <c r="C5" s="3" t="s">
        <v>9</v>
      </c>
      <c r="D5" s="2" t="s">
        <v>6</v>
      </c>
    </row>
    <row r="6" spans="1:4">
      <c r="A6" s="2" t="str">
        <f>VLOOKUP(B6,[1]现有!$C$2:$D$238,2,0)</f>
        <v>安徽</v>
      </c>
      <c r="B6" s="3" t="s">
        <v>4</v>
      </c>
      <c r="C6" s="3" t="s">
        <v>10</v>
      </c>
      <c r="D6" s="2" t="s">
        <v>6</v>
      </c>
    </row>
    <row r="7" spans="1:4">
      <c r="A7" s="2" t="str">
        <f>VLOOKUP(B7,[1]现有!$C$2:$D$238,2,0)</f>
        <v>安徽</v>
      </c>
      <c r="B7" s="3" t="s">
        <v>4</v>
      </c>
      <c r="C7" s="3" t="s">
        <v>11</v>
      </c>
      <c r="D7" s="2" t="s">
        <v>6</v>
      </c>
    </row>
    <row r="8" spans="1:4">
      <c r="A8" s="2" t="str">
        <f>VLOOKUP(B8,[1]现有!$C$2:$D$238,2,0)</f>
        <v>江苏</v>
      </c>
      <c r="B8" s="3" t="s">
        <v>12</v>
      </c>
      <c r="C8" s="3" t="s">
        <v>13</v>
      </c>
      <c r="D8" s="2" t="s">
        <v>14</v>
      </c>
    </row>
    <row r="9" spans="1:4">
      <c r="A9" s="2" t="str">
        <f>VLOOKUP(B9,[1]现有!$C$2:$D$238,2,0)</f>
        <v>江苏</v>
      </c>
      <c r="B9" s="3" t="s">
        <v>12</v>
      </c>
      <c r="C9" s="3" t="s">
        <v>15</v>
      </c>
      <c r="D9" s="2" t="s">
        <v>14</v>
      </c>
    </row>
    <row r="10" spans="1:4">
      <c r="A10" s="2" t="str">
        <f>VLOOKUP(B10,[1]现有!$C$2:$D$238,2,0)</f>
        <v>江苏</v>
      </c>
      <c r="B10" s="3" t="s">
        <v>12</v>
      </c>
      <c r="C10" s="3" t="s">
        <v>16</v>
      </c>
      <c r="D10" s="2" t="s">
        <v>14</v>
      </c>
    </row>
    <row r="11" spans="1:4">
      <c r="A11" s="2" t="str">
        <f>VLOOKUP(B11,[1]现有!$C$2:$D$238,2,0)</f>
        <v>江苏</v>
      </c>
      <c r="B11" s="3" t="s">
        <v>12</v>
      </c>
      <c r="C11" s="3" t="s">
        <v>17</v>
      </c>
      <c r="D11" s="2" t="s">
        <v>14</v>
      </c>
    </row>
    <row r="12" spans="1:4">
      <c r="A12" s="2" t="str">
        <f>VLOOKUP(B12,[1]现有!$C$2:$D$238,2,0)</f>
        <v>江苏</v>
      </c>
      <c r="B12" s="3" t="s">
        <v>12</v>
      </c>
      <c r="C12" s="3" t="s">
        <v>18</v>
      </c>
      <c r="D12" s="2" t="s">
        <v>14</v>
      </c>
    </row>
    <row r="13" spans="1:4">
      <c r="A13" s="2" t="str">
        <f>VLOOKUP(B13,[1]现有!$C$2:$D$238,2,0)</f>
        <v>江苏</v>
      </c>
      <c r="B13" s="3" t="s">
        <v>19</v>
      </c>
      <c r="C13" s="3" t="s">
        <v>20</v>
      </c>
      <c r="D13" s="2" t="s">
        <v>21</v>
      </c>
    </row>
    <row r="14" spans="1:4">
      <c r="A14" s="2" t="str">
        <f>VLOOKUP(B14,[1]现有!$C$2:$D$238,2,0)</f>
        <v>江苏</v>
      </c>
      <c r="B14" s="3" t="s">
        <v>19</v>
      </c>
      <c r="C14" s="3" t="s">
        <v>22</v>
      </c>
      <c r="D14" s="2" t="s">
        <v>21</v>
      </c>
    </row>
    <row r="15" spans="1:4">
      <c r="A15" s="2" t="str">
        <f>VLOOKUP(B15,[1]现有!$C$2:$D$238,2,0)</f>
        <v>江苏</v>
      </c>
      <c r="B15" s="3" t="s">
        <v>19</v>
      </c>
      <c r="C15" s="3" t="s">
        <v>23</v>
      </c>
      <c r="D15" s="2" t="s">
        <v>21</v>
      </c>
    </row>
    <row r="16" spans="1:4">
      <c r="A16" s="2" t="str">
        <f>VLOOKUP(B16,[1]现有!$C$2:$D$238,2,0)</f>
        <v>江苏</v>
      </c>
      <c r="B16" s="3" t="s">
        <v>24</v>
      </c>
      <c r="C16" s="3" t="s">
        <v>25</v>
      </c>
      <c r="D16" s="2" t="s">
        <v>6</v>
      </c>
    </row>
    <row r="17" spans="1:4">
      <c r="A17" s="2" t="str">
        <f>VLOOKUP(B17,[1]现有!$C$2:$D$238,2,0)</f>
        <v>江苏</v>
      </c>
      <c r="B17" s="3" t="s">
        <v>24</v>
      </c>
      <c r="C17" s="3" t="s">
        <v>26</v>
      </c>
      <c r="D17" s="2" t="s">
        <v>6</v>
      </c>
    </row>
    <row r="18" spans="1:4">
      <c r="A18" s="2" t="str">
        <f>VLOOKUP(B18,[1]现有!$C$2:$D$238,2,0)</f>
        <v>江苏</v>
      </c>
      <c r="B18" s="3" t="s">
        <v>24</v>
      </c>
      <c r="C18" s="3" t="s">
        <v>27</v>
      </c>
      <c r="D18" s="2" t="s">
        <v>6</v>
      </c>
    </row>
    <row r="19" spans="1:4">
      <c r="A19" s="2" t="str">
        <f>VLOOKUP(B19,[1]现有!$C$2:$D$238,2,0)</f>
        <v>江苏</v>
      </c>
      <c r="B19" s="3" t="s">
        <v>24</v>
      </c>
      <c r="C19" s="3" t="s">
        <v>28</v>
      </c>
      <c r="D19" s="2" t="s">
        <v>6</v>
      </c>
    </row>
    <row r="20" spans="1:4">
      <c r="A20" s="2" t="str">
        <f>VLOOKUP(B20,[1]现有!$C$2:$D$238,2,0)</f>
        <v>江苏</v>
      </c>
      <c r="B20" s="3" t="s">
        <v>24</v>
      </c>
      <c r="C20" s="3" t="s">
        <v>29</v>
      </c>
      <c r="D20" s="2" t="s">
        <v>6</v>
      </c>
    </row>
    <row r="21" spans="1:4">
      <c r="A21" s="2" t="str">
        <f>VLOOKUP(B21,[1]现有!$C$2:$D$238,2,0)</f>
        <v>山东</v>
      </c>
      <c r="B21" s="3" t="s">
        <v>30</v>
      </c>
      <c r="C21" s="3" t="s">
        <v>31</v>
      </c>
      <c r="D21" s="2" t="s">
        <v>6</v>
      </c>
    </row>
    <row r="22" spans="1:4">
      <c r="A22" s="2" t="str">
        <f>VLOOKUP(B22,[1]现有!$C$2:$D$238,2,0)</f>
        <v>山东</v>
      </c>
      <c r="B22" s="3" t="s">
        <v>30</v>
      </c>
      <c r="C22" s="3" t="s">
        <v>32</v>
      </c>
      <c r="D22" s="2" t="s">
        <v>6</v>
      </c>
    </row>
    <row r="23" spans="1:4">
      <c r="A23" s="2" t="str">
        <f>VLOOKUP(B23,[1]现有!$C$2:$D$238,2,0)</f>
        <v>山东</v>
      </c>
      <c r="B23" s="3" t="s">
        <v>30</v>
      </c>
      <c r="C23" s="3" t="s">
        <v>33</v>
      </c>
      <c r="D23" s="2" t="s">
        <v>6</v>
      </c>
    </row>
    <row r="24" spans="1:4">
      <c r="A24" s="2" t="str">
        <f>VLOOKUP(B24,[1]现有!$C$2:$D$238,2,0)</f>
        <v>山东</v>
      </c>
      <c r="B24" s="3" t="s">
        <v>30</v>
      </c>
      <c r="C24" s="3" t="s">
        <v>34</v>
      </c>
      <c r="D24" s="2" t="s">
        <v>6</v>
      </c>
    </row>
    <row r="25" spans="1:4">
      <c r="A25" s="2" t="str">
        <f>VLOOKUP(B25,[1]现有!$C$2:$D$238,2,0)</f>
        <v>山东</v>
      </c>
      <c r="B25" s="3" t="s">
        <v>30</v>
      </c>
      <c r="C25" s="3" t="s">
        <v>35</v>
      </c>
      <c r="D25" s="2" t="s">
        <v>6</v>
      </c>
    </row>
    <row r="26" spans="1:4">
      <c r="A26" s="2" t="str">
        <f>VLOOKUP(B26,[1]现有!$C$2:$D$238,2,0)</f>
        <v>山东</v>
      </c>
      <c r="B26" s="3" t="s">
        <v>30</v>
      </c>
      <c r="C26" s="3" t="s">
        <v>36</v>
      </c>
      <c r="D26" s="2" t="s">
        <v>6</v>
      </c>
    </row>
    <row r="27" spans="1:4">
      <c r="A27" s="2" t="str">
        <f>VLOOKUP(B27,[1]现有!$C$2:$D$238,2,0)</f>
        <v>山东</v>
      </c>
      <c r="B27" s="3" t="s">
        <v>30</v>
      </c>
      <c r="C27" s="3" t="s">
        <v>37</v>
      </c>
      <c r="D27" s="2" t="s">
        <v>6</v>
      </c>
    </row>
    <row r="28" spans="1:4">
      <c r="A28" s="2" t="str">
        <f>VLOOKUP(B28,[1]现有!$C$2:$D$238,2,0)</f>
        <v>山东</v>
      </c>
      <c r="B28" s="3" t="s">
        <v>30</v>
      </c>
      <c r="C28" s="3" t="s">
        <v>38</v>
      </c>
      <c r="D28" s="2" t="s">
        <v>6</v>
      </c>
    </row>
    <row r="29" spans="1:4">
      <c r="A29" s="2" t="str">
        <f>VLOOKUP(B29,[1]现有!$C$2:$D$238,2,0)</f>
        <v>山西</v>
      </c>
      <c r="B29" s="3" t="s">
        <v>39</v>
      </c>
      <c r="C29" s="3" t="s">
        <v>40</v>
      </c>
      <c r="D29" s="2" t="s">
        <v>6</v>
      </c>
    </row>
    <row r="30" spans="1:4">
      <c r="A30" s="2" t="str">
        <f>VLOOKUP(B30,[1]现有!$C$2:$D$238,2,0)</f>
        <v>山西</v>
      </c>
      <c r="B30" s="3" t="s">
        <v>39</v>
      </c>
      <c r="C30" s="3" t="s">
        <v>41</v>
      </c>
      <c r="D30" s="2" t="s">
        <v>6</v>
      </c>
    </row>
    <row r="31" spans="1:4">
      <c r="A31" s="2" t="str">
        <f>VLOOKUP(B31,[1]现有!$C$2:$D$238,2,0)</f>
        <v>山西</v>
      </c>
      <c r="B31" s="3" t="s">
        <v>39</v>
      </c>
      <c r="C31" s="3" t="s">
        <v>42</v>
      </c>
      <c r="D31" s="2" t="s">
        <v>6</v>
      </c>
    </row>
    <row r="32" spans="1:4">
      <c r="A32" s="2" t="str">
        <f>VLOOKUP(B32,[1]现有!$C$2:$D$238,2,0)</f>
        <v>山西</v>
      </c>
      <c r="B32" s="3" t="s">
        <v>39</v>
      </c>
      <c r="C32" s="3" t="s">
        <v>43</v>
      </c>
      <c r="D32" s="2" t="s">
        <v>6</v>
      </c>
    </row>
    <row r="33" spans="1:4">
      <c r="A33" s="2" t="str">
        <f>VLOOKUP(B33,[1]现有!$C$2:$D$238,2,0)</f>
        <v>陕西</v>
      </c>
      <c r="B33" s="3" t="s">
        <v>44</v>
      </c>
      <c r="C33" s="3" t="s">
        <v>45</v>
      </c>
      <c r="D33" s="2" t="s">
        <v>6</v>
      </c>
    </row>
    <row r="34" spans="1:4">
      <c r="A34" s="2" t="str">
        <f>VLOOKUP(B34,[1]现有!$C$2:$D$238,2,0)</f>
        <v>天津</v>
      </c>
      <c r="B34" s="3" t="s">
        <v>46</v>
      </c>
      <c r="C34" s="3" t="s">
        <v>47</v>
      </c>
      <c r="D34" s="2" t="s">
        <v>6</v>
      </c>
    </row>
    <row r="35" spans="1:4">
      <c r="A35" s="2" t="str">
        <f>VLOOKUP(B35,[1]现有!$C$2:$D$238,2,0)</f>
        <v>天津</v>
      </c>
      <c r="B35" s="3" t="s">
        <v>46</v>
      </c>
      <c r="C35" s="3" t="s">
        <v>48</v>
      </c>
      <c r="D35" s="2" t="s">
        <v>6</v>
      </c>
    </row>
    <row r="36" ht="14.25" spans="2:3">
      <c r="B36" s="4"/>
      <c r="C36" s="4"/>
    </row>
    <row r="37" ht="14.25" spans="2:3">
      <c r="B37" s="4"/>
      <c r="C37" s="4"/>
    </row>
    <row r="38" ht="14.25" spans="2:3">
      <c r="B38" s="4"/>
      <c r="C38" s="4"/>
    </row>
    <row r="39" ht="14.25" spans="2:3">
      <c r="B39" s="4"/>
      <c r="C39" s="4"/>
    </row>
    <row r="40" ht="14.25" spans="2:3">
      <c r="B40" s="4"/>
      <c r="C40" s="4"/>
    </row>
    <row r="41" ht="14.25" spans="2:3">
      <c r="B41" s="4"/>
      <c r="C41" s="4"/>
    </row>
    <row r="42" ht="14.25" spans="2:3">
      <c r="B42" s="4"/>
      <c r="C42" s="4"/>
    </row>
    <row r="43" ht="14.25" spans="2:3">
      <c r="B43" s="4"/>
      <c r="C43" s="4"/>
    </row>
    <row r="44" ht="14.25" spans="2:3">
      <c r="B44" s="4"/>
      <c r="C44" s="4"/>
    </row>
    <row r="45" ht="14.25" spans="2:3">
      <c r="B45" s="4"/>
      <c r="C45" s="4"/>
    </row>
    <row r="46" ht="14.25" spans="2:3">
      <c r="B46" s="4"/>
      <c r="C46" s="4"/>
    </row>
    <row r="47" ht="14.25" spans="2:3">
      <c r="B47" s="4"/>
      <c r="C47" s="4"/>
    </row>
    <row r="48" ht="14.25" spans="2:3">
      <c r="B48" s="4"/>
      <c r="C48" s="4"/>
    </row>
    <row r="49" ht="14.25" spans="2:3">
      <c r="B49" s="4"/>
      <c r="C49" s="4"/>
    </row>
    <row r="50" ht="14.25" spans="2:3">
      <c r="B50" s="4"/>
      <c r="C50" s="4"/>
    </row>
    <row r="51" ht="14.25" spans="2:3">
      <c r="B51" s="4"/>
      <c r="C51" s="4"/>
    </row>
    <row r="52" ht="14.25" spans="2:3">
      <c r="B52" s="4"/>
      <c r="C52" s="4"/>
    </row>
    <row r="53" ht="14.25" spans="2:3">
      <c r="B53" s="4"/>
      <c r="C53" s="4"/>
    </row>
    <row r="54" ht="14.25" spans="2:3">
      <c r="B54" s="4"/>
      <c r="C54" s="4"/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  <row r="421" ht="14.25" spans="2:3">
      <c r="B421" s="4"/>
      <c r="C421" s="4"/>
    </row>
    <row r="422" ht="14.25" spans="2:3">
      <c r="B422" s="4"/>
      <c r="C422" s="4"/>
    </row>
    <row r="423" ht="14.25" spans="2:3">
      <c r="B423" s="4"/>
      <c r="C423" s="4"/>
    </row>
    <row r="424" ht="14.25" spans="2:3">
      <c r="B424" s="4"/>
      <c r="C424" s="4"/>
    </row>
    <row r="425" ht="14.25" spans="2:3">
      <c r="B425" s="4"/>
      <c r="C425" s="4"/>
    </row>
    <row r="426" ht="14.25" spans="2:3">
      <c r="B426" s="4"/>
      <c r="C426" s="4"/>
    </row>
    <row r="427" ht="14.25" spans="2:3">
      <c r="B427" s="4"/>
      <c r="C427" s="4"/>
    </row>
    <row r="428" ht="14.25" spans="2:3">
      <c r="B428" s="4"/>
      <c r="C428" s="4"/>
    </row>
    <row r="429" ht="14.25" spans="2:3">
      <c r="B429" s="4"/>
      <c r="C429" s="4"/>
    </row>
    <row r="430" ht="14.25" spans="2:3">
      <c r="B430" s="4"/>
      <c r="C430" s="4"/>
    </row>
    <row r="431" ht="14.25" spans="2:3">
      <c r="B431" s="4"/>
      <c r="C431" s="4"/>
    </row>
  </sheetData>
  <sortState ref="A2:D35">
    <sortCondition ref="A2:A35"/>
    <sortCondition ref="B2:B35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2023-11-06T01:21:02Z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