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<sst xmlns="http://schemas.openxmlformats.org/spreadsheetml/2006/main" count="181" uniqueCount="85">
  <si>
    <t>省份</t>
  </si>
  <si>
    <t>承储单位</t>
  </si>
  <si>
    <t>捆号</t>
  </si>
  <si>
    <t>备注</t>
  </si>
  <si>
    <t>中储棉阜阳有限公司</t>
  </si>
  <si>
    <t>23600119024</t>
  </si>
  <si>
    <t>需要倒垛</t>
  </si>
  <si>
    <t>23600119025</t>
  </si>
  <si>
    <t>23600119026</t>
  </si>
  <si>
    <t>23600119027</t>
  </si>
  <si>
    <t>中储棉广东有限责任公司</t>
  </si>
  <si>
    <t>51000119017</t>
  </si>
  <si>
    <t>51000119018</t>
  </si>
  <si>
    <t>51000119019</t>
  </si>
  <si>
    <t>河北</t>
  </si>
  <si>
    <t>中储棉德州有限责任公司恒通存储专区</t>
  </si>
  <si>
    <t>05300519011</t>
  </si>
  <si>
    <t>05300519012</t>
  </si>
  <si>
    <t>05300519013</t>
  </si>
  <si>
    <t>中储棉漯河有限公司</t>
  </si>
  <si>
    <t>46200119021</t>
  </si>
  <si>
    <t>中储棉武汉有限公司</t>
  </si>
  <si>
    <t>43000119044</t>
  </si>
  <si>
    <t>湖南三湘和达现代物流有限公司（经济开发区仓库）</t>
  </si>
  <si>
    <t>41540319051</t>
  </si>
  <si>
    <t>41540319052</t>
  </si>
  <si>
    <t>41540319053</t>
  </si>
  <si>
    <t>41540319054</t>
  </si>
  <si>
    <t>41540319055</t>
  </si>
  <si>
    <t>41540319056</t>
  </si>
  <si>
    <t>41540319058</t>
  </si>
  <si>
    <t>中储棉岳阳有限公司</t>
  </si>
  <si>
    <t>41400119005</t>
  </si>
  <si>
    <t>41400119006</t>
  </si>
  <si>
    <t>海安正元物流有限公司</t>
  </si>
  <si>
    <t>22660220137</t>
  </si>
  <si>
    <t>22660220138</t>
  </si>
  <si>
    <t>22660220139</t>
  </si>
  <si>
    <t>22660220140</t>
  </si>
  <si>
    <t>22660220141</t>
  </si>
  <si>
    <t>22660220142</t>
  </si>
  <si>
    <t>22660220143</t>
  </si>
  <si>
    <t>22660220144</t>
  </si>
  <si>
    <t>22660220145</t>
  </si>
  <si>
    <t>江苏鑫联基业工贸有限公司</t>
  </si>
  <si>
    <t>22300120126</t>
  </si>
  <si>
    <t>需要倒垛，提货日期已安排至10月2日以后。</t>
  </si>
  <si>
    <t>江苏银海农佳乐仓储有限公司</t>
  </si>
  <si>
    <t>22473120097</t>
  </si>
  <si>
    <t>22473120098</t>
  </si>
  <si>
    <t>22473120099</t>
  </si>
  <si>
    <t>22473120100</t>
  </si>
  <si>
    <t>22473120101</t>
  </si>
  <si>
    <t>南通顺港仓储有限公司</t>
  </si>
  <si>
    <t>22660120103</t>
  </si>
  <si>
    <t>中储棉如皋有限公司</t>
  </si>
  <si>
    <t>22600619008</t>
  </si>
  <si>
    <t>中储棉徐州有限公司</t>
  </si>
  <si>
    <t>22100119012</t>
  </si>
  <si>
    <t>22100119013</t>
  </si>
  <si>
    <t>中储棉九江有限公司</t>
  </si>
  <si>
    <t>33200119013</t>
  </si>
  <si>
    <t>33200119014</t>
  </si>
  <si>
    <t>33200119015</t>
  </si>
  <si>
    <t>33200119016</t>
  </si>
  <si>
    <t>中储棉德州有限责任公司</t>
  </si>
  <si>
    <t>25110019008</t>
  </si>
  <si>
    <t>25110019009</t>
  </si>
  <si>
    <t>中储棉菏泽有限责任公司</t>
  </si>
  <si>
    <t>27401519014</t>
  </si>
  <si>
    <t>中储棉山东诸城有限公司</t>
  </si>
  <si>
    <t>26220019036</t>
  </si>
  <si>
    <t>26220019037</t>
  </si>
  <si>
    <t>26220019038</t>
  </si>
  <si>
    <t>上海际华物流有限公司闻喜分公司（运城仓储物流中心）</t>
  </si>
  <si>
    <t>04400219026</t>
  </si>
  <si>
    <t>04400219027</t>
  </si>
  <si>
    <t>04400219028</t>
  </si>
  <si>
    <t>04400219055</t>
  </si>
  <si>
    <t>中储棉四川有限责任公司</t>
  </si>
  <si>
    <t>61840019015</t>
  </si>
  <si>
    <t>61840019016</t>
  </si>
  <si>
    <t>浙江特产中棉物流有限公司</t>
  </si>
  <si>
    <t>31440119207</t>
  </si>
  <si>
    <t>31440119208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</si>
</sst>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19"/>
  <sheetViews>
    <sheetView tabSelected="1" workbookViewId="0">
      <selection activeCell="A2" sqref="A2:D59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安徽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安徽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安徽</v>
      </c>
      <c r="B5" s="2" t="s">
        <v>4</v>
      </c>
      <c r="C5" s="2" t="s">
        <v>9</v>
      </c>
      <c r="D5" s="2" t="s">
        <v>6</v>
      </c>
    </row>
    <row r="6" spans="1:4">
      <c r="A6" s="2" t="str">
        <f>VLOOKUP(B6,[1]现有!$C$2:$D$232,2,0)</f>
        <v>广东</v>
      </c>
      <c r="B6" s="2" t="s">
        <v>10</v>
      </c>
      <c r="C6" s="2" t="s">
        <v>11</v>
      </c>
      <c r="D6" s="2" t="s">
        <v>6</v>
      </c>
    </row>
    <row r="7" spans="1:4">
      <c r="A7" s="2" t="str">
        <f>VLOOKUP(B7,[1]现有!$C$2:$D$232,2,0)</f>
        <v>广东</v>
      </c>
      <c r="B7" s="2" t="s">
        <v>10</v>
      </c>
      <c r="C7" s="2" t="s">
        <v>12</v>
      </c>
      <c r="D7" s="2" t="s">
        <v>6</v>
      </c>
    </row>
    <row r="8" spans="1:4">
      <c r="A8" s="2" t="str">
        <f>VLOOKUP(B8,[1]现有!$C$2:$D$232,2,0)</f>
        <v>广东</v>
      </c>
      <c r="B8" s="2" t="s">
        <v>10</v>
      </c>
      <c r="C8" s="2" t="s">
        <v>13</v>
      </c>
      <c r="D8" s="2" t="s">
        <v>6</v>
      </c>
    </row>
    <row r="9" spans="1:4">
      <c r="A9" s="2" t="s">
        <v>14</v>
      </c>
      <c r="B9" s="2" t="s">
        <v>15</v>
      </c>
      <c r="C9" s="2" t="s">
        <v>16</v>
      </c>
      <c r="D9" s="2" t="s">
        <v>6</v>
      </c>
    </row>
    <row r="10" spans="1:4">
      <c r="A10" s="2" t="s">
        <v>14</v>
      </c>
      <c r="B10" s="2" t="s">
        <v>15</v>
      </c>
      <c r="C10" s="2" t="s">
        <v>17</v>
      </c>
      <c r="D10" s="2" t="s">
        <v>6</v>
      </c>
    </row>
    <row r="11" spans="1:4">
      <c r="A11" s="2" t="s">
        <v>14</v>
      </c>
      <c r="B11" s="2" t="s">
        <v>15</v>
      </c>
      <c r="C11" s="2" t="s">
        <v>18</v>
      </c>
      <c r="D11" s="2" t="s">
        <v>6</v>
      </c>
    </row>
    <row r="12" spans="1:4">
      <c r="A12" s="2" t="str">
        <f>VLOOKUP(B12,[1]现有!$C$2:$D$232,2,0)</f>
        <v>河南</v>
      </c>
      <c r="B12" s="2" t="s">
        <v>19</v>
      </c>
      <c r="C12" s="2" t="s">
        <v>20</v>
      </c>
      <c r="D12" s="2" t="s">
        <v>6</v>
      </c>
    </row>
    <row r="13" spans="1:4">
      <c r="A13" s="2" t="str">
        <f>VLOOKUP(B13,[1]现有!$C$2:$D$232,2,0)</f>
        <v>湖北</v>
      </c>
      <c r="B13" s="2" t="s">
        <v>21</v>
      </c>
      <c r="C13" s="2" t="s">
        <v>22</v>
      </c>
      <c r="D13" s="2" t="s">
        <v>6</v>
      </c>
    </row>
    <row r="14" spans="1:4">
      <c r="A14" s="2" t="str">
        <f>VLOOKUP(B14,[1]现有!$C$2:$D$232,2,0)</f>
        <v>湖南</v>
      </c>
      <c r="B14" s="2" t="s">
        <v>23</v>
      </c>
      <c r="C14" s="2" t="s">
        <v>24</v>
      </c>
      <c r="D14" s="2" t="s">
        <v>6</v>
      </c>
    </row>
    <row r="15" spans="1:4">
      <c r="A15" s="2" t="str">
        <f>VLOOKUP(B15,[1]现有!$C$2:$D$232,2,0)</f>
        <v>湖南</v>
      </c>
      <c r="B15" s="2" t="s">
        <v>23</v>
      </c>
      <c r="C15" s="2" t="s">
        <v>25</v>
      </c>
      <c r="D15" s="2" t="s">
        <v>6</v>
      </c>
    </row>
    <row r="16" spans="1:4">
      <c r="A16" s="2" t="str">
        <f>VLOOKUP(B16,[1]现有!$C$2:$D$232,2,0)</f>
        <v>湖南</v>
      </c>
      <c r="B16" s="2" t="s">
        <v>23</v>
      </c>
      <c r="C16" s="2" t="s">
        <v>26</v>
      </c>
      <c r="D16" s="2" t="s">
        <v>6</v>
      </c>
    </row>
    <row r="17" spans="1:4">
      <c r="A17" s="2" t="str">
        <f>VLOOKUP(B17,[1]现有!$C$2:$D$232,2,0)</f>
        <v>湖南</v>
      </c>
      <c r="B17" s="2" t="s">
        <v>23</v>
      </c>
      <c r="C17" s="2" t="s">
        <v>27</v>
      </c>
      <c r="D17" s="2" t="s">
        <v>6</v>
      </c>
    </row>
    <row r="18" spans="1:4">
      <c r="A18" s="2" t="str">
        <f>VLOOKUP(B18,[1]现有!$C$2:$D$232,2,0)</f>
        <v>湖南</v>
      </c>
      <c r="B18" s="2" t="s">
        <v>23</v>
      </c>
      <c r="C18" s="2" t="s">
        <v>28</v>
      </c>
      <c r="D18" s="2" t="s">
        <v>6</v>
      </c>
    </row>
    <row r="19" spans="1:4">
      <c r="A19" s="2" t="str">
        <f>VLOOKUP(B19,[1]现有!$C$2:$D$232,2,0)</f>
        <v>湖南</v>
      </c>
      <c r="B19" s="2" t="s">
        <v>23</v>
      </c>
      <c r="C19" s="2" t="s">
        <v>29</v>
      </c>
      <c r="D19" s="2" t="s">
        <v>6</v>
      </c>
    </row>
    <row r="20" spans="1:4">
      <c r="A20" s="2" t="str">
        <f>VLOOKUP(B20,[1]现有!$C$2:$D$232,2,0)</f>
        <v>湖南</v>
      </c>
      <c r="B20" s="2" t="s">
        <v>23</v>
      </c>
      <c r="C20" s="2" t="s">
        <v>30</v>
      </c>
      <c r="D20" s="2" t="s">
        <v>6</v>
      </c>
    </row>
    <row r="21" spans="1:4">
      <c r="A21" s="2" t="str">
        <f>VLOOKUP(B21,[1]现有!$C$2:$D$232,2,0)</f>
        <v>湖南</v>
      </c>
      <c r="B21" s="2" t="s">
        <v>31</v>
      </c>
      <c r="C21" s="2" t="s">
        <v>32</v>
      </c>
      <c r="D21" s="2" t="s">
        <v>6</v>
      </c>
    </row>
    <row r="22" spans="1:4">
      <c r="A22" s="2" t="str">
        <f>VLOOKUP(B22,[1]现有!$C$2:$D$232,2,0)</f>
        <v>湖南</v>
      </c>
      <c r="B22" s="2" t="s">
        <v>31</v>
      </c>
      <c r="C22" s="2" t="s">
        <v>33</v>
      </c>
      <c r="D22" s="2" t="s">
        <v>6</v>
      </c>
    </row>
    <row r="23" spans="1:4">
      <c r="A23" s="2" t="str">
        <f>VLOOKUP(B23,[1]现有!$C$2:$D$232,2,0)</f>
        <v>江苏</v>
      </c>
      <c r="B23" s="2" t="s">
        <v>34</v>
      </c>
      <c r="C23" s="2" t="s">
        <v>35</v>
      </c>
      <c r="D23" s="2" t="s">
        <v>6</v>
      </c>
    </row>
    <row r="24" spans="1:4">
      <c r="A24" s="2" t="str">
        <f>VLOOKUP(B24,[1]现有!$C$2:$D$232,2,0)</f>
        <v>江苏</v>
      </c>
      <c r="B24" s="2" t="s">
        <v>34</v>
      </c>
      <c r="C24" s="2" t="s">
        <v>36</v>
      </c>
      <c r="D24" s="2" t="s">
        <v>6</v>
      </c>
    </row>
    <row r="25" spans="1:4">
      <c r="A25" s="2" t="str">
        <f>VLOOKUP(B25,[1]现有!$C$2:$D$232,2,0)</f>
        <v>江苏</v>
      </c>
      <c r="B25" s="2" t="s">
        <v>34</v>
      </c>
      <c r="C25" s="2" t="s">
        <v>37</v>
      </c>
      <c r="D25" s="2" t="s">
        <v>6</v>
      </c>
    </row>
    <row r="26" spans="1:4">
      <c r="A26" s="2" t="str">
        <f>VLOOKUP(B26,[1]现有!$C$2:$D$232,2,0)</f>
        <v>江苏</v>
      </c>
      <c r="B26" s="2" t="s">
        <v>34</v>
      </c>
      <c r="C26" s="2" t="s">
        <v>38</v>
      </c>
      <c r="D26" s="2" t="s">
        <v>6</v>
      </c>
    </row>
    <row r="27" spans="1:4">
      <c r="A27" s="2" t="str">
        <f>VLOOKUP(B27,[1]现有!$C$2:$D$232,2,0)</f>
        <v>江苏</v>
      </c>
      <c r="B27" s="2" t="s">
        <v>34</v>
      </c>
      <c r="C27" s="2" t="s">
        <v>39</v>
      </c>
      <c r="D27" s="2" t="s">
        <v>6</v>
      </c>
    </row>
    <row r="28" spans="1:4">
      <c r="A28" s="2" t="str">
        <f>VLOOKUP(B28,[1]现有!$C$2:$D$232,2,0)</f>
        <v>江苏</v>
      </c>
      <c r="B28" s="2" t="s">
        <v>34</v>
      </c>
      <c r="C28" s="2" t="s">
        <v>40</v>
      </c>
      <c r="D28" s="2" t="s">
        <v>6</v>
      </c>
    </row>
    <row r="29" spans="1:4">
      <c r="A29" s="2" t="str">
        <f>VLOOKUP(B29,[1]现有!$C$2:$D$232,2,0)</f>
        <v>江苏</v>
      </c>
      <c r="B29" s="2" t="s">
        <v>34</v>
      </c>
      <c r="C29" s="2" t="s">
        <v>41</v>
      </c>
      <c r="D29" s="2" t="s">
        <v>6</v>
      </c>
    </row>
    <row r="30" spans="1:4">
      <c r="A30" s="2" t="str">
        <f>VLOOKUP(B30,[1]现有!$C$2:$D$232,2,0)</f>
        <v>江苏</v>
      </c>
      <c r="B30" s="2" t="s">
        <v>34</v>
      </c>
      <c r="C30" s="2" t="s">
        <v>42</v>
      </c>
      <c r="D30" s="2" t="s">
        <v>6</v>
      </c>
    </row>
    <row r="31" spans="1:4">
      <c r="A31" s="2" t="str">
        <f>VLOOKUP(B31,[1]现有!$C$2:$D$232,2,0)</f>
        <v>江苏</v>
      </c>
      <c r="B31" s="2" t="s">
        <v>34</v>
      </c>
      <c r="C31" s="2" t="s">
        <v>43</v>
      </c>
      <c r="D31" s="2" t="s">
        <v>6</v>
      </c>
    </row>
    <row r="32" spans="1:4">
      <c r="A32" s="2" t="str">
        <f>VLOOKUP(B32,[1]现有!$C$2:$D$232,2,0)</f>
        <v>江苏</v>
      </c>
      <c r="B32" s="2" t="s">
        <v>44</v>
      </c>
      <c r="C32" s="2" t="s">
        <v>45</v>
      </c>
      <c r="D32" s="2" t="s">
        <v>46</v>
      </c>
    </row>
    <row r="33" spans="1:4">
      <c r="A33" s="2" t="str">
        <f>VLOOKUP(B33,[1]现有!$C$2:$D$232,2,0)</f>
        <v>江苏</v>
      </c>
      <c r="B33" s="2" t="s">
        <v>47</v>
      </c>
      <c r="C33" s="2" t="s">
        <v>48</v>
      </c>
      <c r="D33" s="2" t="s">
        <v>6</v>
      </c>
    </row>
    <row r="34" spans="1:4">
      <c r="A34" s="2" t="str">
        <f>VLOOKUP(B34,[1]现有!$C$2:$D$232,2,0)</f>
        <v>江苏</v>
      </c>
      <c r="B34" s="2" t="s">
        <v>47</v>
      </c>
      <c r="C34" s="2" t="s">
        <v>49</v>
      </c>
      <c r="D34" s="2" t="s">
        <v>6</v>
      </c>
    </row>
    <row r="35" spans="1:4">
      <c r="A35" s="2" t="str">
        <f>VLOOKUP(B35,[1]现有!$C$2:$D$232,2,0)</f>
        <v>江苏</v>
      </c>
      <c r="B35" s="2" t="s">
        <v>47</v>
      </c>
      <c r="C35" s="2" t="s">
        <v>50</v>
      </c>
      <c r="D35" s="2" t="s">
        <v>6</v>
      </c>
    </row>
    <row r="36" spans="1:4">
      <c r="A36" s="2" t="str">
        <f>VLOOKUP(B36,[1]现有!$C$2:$D$232,2,0)</f>
        <v>江苏</v>
      </c>
      <c r="B36" s="2" t="s">
        <v>47</v>
      </c>
      <c r="C36" s="2" t="s">
        <v>51</v>
      </c>
      <c r="D36" s="2" t="s">
        <v>6</v>
      </c>
    </row>
    <row r="37" spans="1:4">
      <c r="A37" s="2" t="str">
        <f>VLOOKUP(B37,[1]现有!$C$2:$D$232,2,0)</f>
        <v>江苏</v>
      </c>
      <c r="B37" s="2" t="s">
        <v>47</v>
      </c>
      <c r="C37" s="2" t="s">
        <v>52</v>
      </c>
      <c r="D37" s="2" t="s">
        <v>6</v>
      </c>
    </row>
    <row r="38" spans="1:4">
      <c r="A38" s="2" t="str">
        <f>VLOOKUP(B38,[1]现有!$C$2:$D$232,2,0)</f>
        <v>江苏</v>
      </c>
      <c r="B38" s="2" t="s">
        <v>53</v>
      </c>
      <c r="C38" s="2" t="s">
        <v>54</v>
      </c>
      <c r="D38" s="2" t="s">
        <v>46</v>
      </c>
    </row>
    <row r="39" spans="1:4">
      <c r="A39" s="2" t="str">
        <f>VLOOKUP(B39,[1]现有!$C$2:$D$232,2,0)</f>
        <v>江苏</v>
      </c>
      <c r="B39" s="2" t="s">
        <v>55</v>
      </c>
      <c r="C39" s="2" t="s">
        <v>56</v>
      </c>
      <c r="D39" s="2" t="s">
        <v>6</v>
      </c>
    </row>
    <row r="40" spans="1:4">
      <c r="A40" s="2" t="str">
        <f>VLOOKUP(B40,[1]现有!$C$2:$D$232,2,0)</f>
        <v>江苏</v>
      </c>
      <c r="B40" s="2" t="s">
        <v>57</v>
      </c>
      <c r="C40" s="2" t="s">
        <v>58</v>
      </c>
      <c r="D40" s="2" t="s">
        <v>6</v>
      </c>
    </row>
    <row r="41" spans="1:4">
      <c r="A41" s="2" t="str">
        <f>VLOOKUP(B41,[1]现有!$C$2:$D$232,2,0)</f>
        <v>江苏</v>
      </c>
      <c r="B41" s="2" t="s">
        <v>57</v>
      </c>
      <c r="C41" s="2" t="s">
        <v>59</v>
      </c>
      <c r="D41" s="2" t="s">
        <v>6</v>
      </c>
    </row>
    <row r="42" spans="1:4">
      <c r="A42" s="2" t="str">
        <f>VLOOKUP(B42,[1]现有!$C$2:$D$232,2,0)</f>
        <v>江西</v>
      </c>
      <c r="B42" s="2" t="s">
        <v>60</v>
      </c>
      <c r="C42" s="2" t="s">
        <v>61</v>
      </c>
      <c r="D42" s="2" t="s">
        <v>6</v>
      </c>
    </row>
    <row r="43" spans="1:4">
      <c r="A43" s="2" t="str">
        <f>VLOOKUP(B43,[1]现有!$C$2:$D$232,2,0)</f>
        <v>江西</v>
      </c>
      <c r="B43" s="2" t="s">
        <v>60</v>
      </c>
      <c r="C43" s="2" t="s">
        <v>62</v>
      </c>
      <c r="D43" s="2" t="s">
        <v>6</v>
      </c>
    </row>
    <row r="44" spans="1:4">
      <c r="A44" s="2" t="str">
        <f>VLOOKUP(B44,[1]现有!$C$2:$D$232,2,0)</f>
        <v>江西</v>
      </c>
      <c r="B44" s="2" t="s">
        <v>60</v>
      </c>
      <c r="C44" s="2" t="s">
        <v>63</v>
      </c>
      <c r="D44" s="2" t="s">
        <v>6</v>
      </c>
    </row>
    <row r="45" spans="1:4">
      <c r="A45" s="2" t="str">
        <f>VLOOKUP(B45,[1]现有!$C$2:$D$232,2,0)</f>
        <v>江西</v>
      </c>
      <c r="B45" s="2" t="s">
        <v>60</v>
      </c>
      <c r="C45" s="2" t="s">
        <v>64</v>
      </c>
      <c r="D45" s="2" t="s">
        <v>6</v>
      </c>
    </row>
    <row r="46" spans="1:4">
      <c r="A46" s="2" t="str">
        <f>VLOOKUP(B46,[1]现有!$C$2:$D$232,2,0)</f>
        <v>山东</v>
      </c>
      <c r="B46" s="2" t="s">
        <v>65</v>
      </c>
      <c r="C46" s="2" t="s">
        <v>66</v>
      </c>
      <c r="D46" s="2" t="s">
        <v>6</v>
      </c>
    </row>
    <row r="47" spans="1:4">
      <c r="A47" s="2" t="str">
        <f>VLOOKUP(B47,[1]现有!$C$2:$D$232,2,0)</f>
        <v>山东</v>
      </c>
      <c r="B47" s="2" t="s">
        <v>65</v>
      </c>
      <c r="C47" s="2" t="s">
        <v>67</v>
      </c>
      <c r="D47" s="2" t="s">
        <v>6</v>
      </c>
    </row>
    <row r="48" spans="1:4">
      <c r="A48" s="2" t="str">
        <f>VLOOKUP(B48,[1]现有!$C$2:$D$232,2,0)</f>
        <v>山东</v>
      </c>
      <c r="B48" s="2" t="s">
        <v>68</v>
      </c>
      <c r="C48" s="2" t="s">
        <v>69</v>
      </c>
      <c r="D48" s="2" t="s">
        <v>6</v>
      </c>
    </row>
    <row r="49" spans="1:4">
      <c r="A49" s="2" t="str">
        <f>VLOOKUP(B49,[1]现有!$C$2:$D$232,2,0)</f>
        <v>山东</v>
      </c>
      <c r="B49" s="2" t="s">
        <v>70</v>
      </c>
      <c r="C49" s="2" t="s">
        <v>71</v>
      </c>
      <c r="D49" s="2" t="s">
        <v>6</v>
      </c>
    </row>
    <row r="50" spans="1:4">
      <c r="A50" s="2" t="str">
        <f>VLOOKUP(B50,[1]现有!$C$2:$D$232,2,0)</f>
        <v>山东</v>
      </c>
      <c r="B50" s="2" t="s">
        <v>70</v>
      </c>
      <c r="C50" s="2" t="s">
        <v>72</v>
      </c>
      <c r="D50" s="2" t="s">
        <v>6</v>
      </c>
    </row>
    <row r="51" spans="1:4">
      <c r="A51" s="2" t="str">
        <f>VLOOKUP(B51,[1]现有!$C$2:$D$232,2,0)</f>
        <v>山东</v>
      </c>
      <c r="B51" s="2" t="s">
        <v>70</v>
      </c>
      <c r="C51" s="2" t="s">
        <v>73</v>
      </c>
      <c r="D51" s="2" t="s">
        <v>6</v>
      </c>
    </row>
    <row r="52" spans="1:4">
      <c r="A52" s="2" t="str">
        <f>VLOOKUP(B52,[1]现有!$C$2:$D$232,2,0)</f>
        <v>山西</v>
      </c>
      <c r="B52" s="2" t="s">
        <v>74</v>
      </c>
      <c r="C52" s="2" t="s">
        <v>75</v>
      </c>
      <c r="D52" s="2" t="s">
        <v>6</v>
      </c>
    </row>
    <row r="53" spans="1:4">
      <c r="A53" s="2" t="str">
        <f>VLOOKUP(B53,[1]现有!$C$2:$D$232,2,0)</f>
        <v>山西</v>
      </c>
      <c r="B53" s="2" t="s">
        <v>74</v>
      </c>
      <c r="C53" s="2" t="s">
        <v>76</v>
      </c>
      <c r="D53" s="2" t="s">
        <v>6</v>
      </c>
    </row>
    <row r="54" spans="1:4">
      <c r="A54" s="2" t="str">
        <f>VLOOKUP(B54,[1]现有!$C$2:$D$232,2,0)</f>
        <v>山西</v>
      </c>
      <c r="B54" s="2" t="s">
        <v>74</v>
      </c>
      <c r="C54" s="2" t="s">
        <v>77</v>
      </c>
      <c r="D54" s="2" t="s">
        <v>6</v>
      </c>
    </row>
    <row r="55" spans="1:4">
      <c r="A55" s="2" t="str">
        <f>VLOOKUP(B55,[1]现有!$C$2:$D$232,2,0)</f>
        <v>山西</v>
      </c>
      <c r="B55" s="2" t="s">
        <v>74</v>
      </c>
      <c r="C55" s="2" t="s">
        <v>78</v>
      </c>
      <c r="D55" s="2" t="s">
        <v>6</v>
      </c>
    </row>
    <row r="56" spans="1:4">
      <c r="A56" s="2" t="str">
        <f>VLOOKUP(B56,[1]现有!$C$2:$D$232,2,0)</f>
        <v>四川</v>
      </c>
      <c r="B56" s="2" t="s">
        <v>79</v>
      </c>
      <c r="C56" s="2" t="s">
        <v>80</v>
      </c>
      <c r="D56" s="2" t="s">
        <v>6</v>
      </c>
    </row>
    <row r="57" spans="1:4">
      <c r="A57" s="2" t="str">
        <f>VLOOKUP(B57,[1]现有!$C$2:$D$232,2,0)</f>
        <v>四川</v>
      </c>
      <c r="B57" s="2" t="s">
        <v>79</v>
      </c>
      <c r="C57" s="2" t="s">
        <v>81</v>
      </c>
      <c r="D57" s="2" t="s">
        <v>6</v>
      </c>
    </row>
    <row r="58" spans="1:4">
      <c r="A58" s="2" t="str">
        <f>VLOOKUP(B58,[1]现有!$C$2:$D$232,2,0)</f>
        <v>浙江</v>
      </c>
      <c r="B58" s="2" t="s">
        <v>82</v>
      </c>
      <c r="C58" s="2" t="s">
        <v>83</v>
      </c>
      <c r="D58" s="2" t="s">
        <v>6</v>
      </c>
    </row>
    <row r="59" spans="1:4">
      <c r="A59" s="2" t="str">
        <f>VLOOKUP(B59,[1]现有!$C$2:$D$232,2,0)</f>
        <v>浙江</v>
      </c>
      <c r="B59" s="2" t="s">
        <v>82</v>
      </c>
      <c r="C59" s="2" t="s">
        <v>84</v>
      </c>
      <c r="D59" s="2" t="s">
        <v>6</v>
      </c>
    </row>
    <row r="60" ht="14.25" spans="2:3">
      <c r="B60" s="3"/>
      <c r="C60" s="3"/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  <row r="519" ht="14.25" spans="2:3">
      <c r="B519" s="3"/>
      <c r="C519" s="3"/>
    </row>
  </sheetData>
  <sortState ref="A2:D59">
    <sortCondition ref="A2:A59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2023-09-07T09:56:12Z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