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<sst xmlns="http://schemas.openxmlformats.org/spreadsheetml/2006/main" count="114" uniqueCount="52">
  <si>
    <t>省份</t>
  </si>
  <si>
    <t>承储单位</t>
  </si>
  <si>
    <t>捆号</t>
  </si>
  <si>
    <t>备注</t>
  </si>
  <si>
    <t>福建永安易通物流有限公司</t>
  </si>
  <si>
    <t>36600120062</t>
  </si>
  <si>
    <t>需要倒垛</t>
  </si>
  <si>
    <t>中储棉永安有限公司</t>
  </si>
  <si>
    <t>36600018045</t>
  </si>
  <si>
    <t>36600018046</t>
  </si>
  <si>
    <t>36600018047</t>
  </si>
  <si>
    <t>36600018048</t>
  </si>
  <si>
    <t>海安正元物流有限公司</t>
  </si>
  <si>
    <t>22660220094</t>
  </si>
  <si>
    <t>22660220098</t>
  </si>
  <si>
    <t>22660220099</t>
  </si>
  <si>
    <t>22660220100</t>
  </si>
  <si>
    <t>江苏鑫联基业工贸有限公司</t>
  </si>
  <si>
    <t>22300120077</t>
  </si>
  <si>
    <t>22300120080</t>
  </si>
  <si>
    <t>22300120081</t>
  </si>
  <si>
    <t>22300120082</t>
  </si>
  <si>
    <t>22300120083</t>
  </si>
  <si>
    <t>22300120084</t>
  </si>
  <si>
    <t>22300120085</t>
  </si>
  <si>
    <t>22300120086</t>
  </si>
  <si>
    <t>江苏银海农佳乐仓储有限公司</t>
  </si>
  <si>
    <t>22473120086</t>
  </si>
  <si>
    <t>南通顺港仓储有限公司</t>
  </si>
  <si>
    <t>22660120069</t>
  </si>
  <si>
    <t>22660120070</t>
  </si>
  <si>
    <t>22660120071</t>
  </si>
  <si>
    <t>22660120072</t>
  </si>
  <si>
    <t>22660120073</t>
  </si>
  <si>
    <t>中储棉如皋有限公司</t>
  </si>
  <si>
    <t>22600618076</t>
  </si>
  <si>
    <t>22600618077</t>
  </si>
  <si>
    <t>22600618078</t>
  </si>
  <si>
    <t>22600618079</t>
  </si>
  <si>
    <t>22600618080</t>
  </si>
  <si>
    <t>22600618081</t>
  </si>
  <si>
    <t>22600618082</t>
  </si>
  <si>
    <t>中储棉盐城有限公司</t>
  </si>
  <si>
    <t>22400118051</t>
  </si>
  <si>
    <t>中储棉青岛有限公司</t>
  </si>
  <si>
    <t>26600118065</t>
  </si>
  <si>
    <t>天津中储棉有限公司</t>
  </si>
  <si>
    <t>30000118052</t>
  </si>
  <si>
    <t>中储棉绍兴有限公司</t>
  </si>
  <si>
    <t>31200118258</t>
  </si>
  <si>
    <t>31200118259</t>
  </si>
  <si>
    <t>31200118261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</si>
</sst>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32"/>
  <sheetViews>
    <sheetView tabSelected="1" workbookViewId="0">
      <selection activeCell="A2" sqref="A2:D38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VLOOKUP(B4,[1]现有!$C$2:$D$232,2,0)</f>
        <v>福建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VLOOKUP(B5,[1]现有!$C$2:$D$232,2,0)</f>
        <v>福建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7</v>
      </c>
      <c r="C6" s="2" t="s">
        <v>11</v>
      </c>
      <c r="D6" s="2" t="s">
        <v>6</v>
      </c>
    </row>
    <row r="7" spans="1:4">
      <c r="A7" s="2" t="str">
        <f>VLOOKUP(B7,[1]现有!$C$2:$D$232,2,0)</f>
        <v>江苏</v>
      </c>
      <c r="B7" s="2" t="s">
        <v>12</v>
      </c>
      <c r="C7" s="2" t="s">
        <v>13</v>
      </c>
      <c r="D7" s="2" t="s">
        <v>6</v>
      </c>
    </row>
    <row r="8" spans="1:4">
      <c r="A8" s="2" t="str">
        <f>VLOOKUP(B8,[1]现有!$C$2:$D$232,2,0)</f>
        <v>江苏</v>
      </c>
      <c r="B8" s="2" t="s">
        <v>12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12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12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17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17</v>
      </c>
      <c r="C16" s="2" t="s">
        <v>23</v>
      </c>
      <c r="D16" s="2" t="s">
        <v>6</v>
      </c>
    </row>
    <row r="17" spans="1:4">
      <c r="A17" s="2" t="str">
        <f>VLOOKUP(B17,[1]现有!$C$2:$D$232,2,0)</f>
        <v>江苏</v>
      </c>
      <c r="B17" s="2" t="s">
        <v>17</v>
      </c>
      <c r="C17" s="2" t="s">
        <v>24</v>
      </c>
      <c r="D17" s="2" t="s">
        <v>6</v>
      </c>
    </row>
    <row r="18" spans="1:4">
      <c r="A18" s="2" t="str">
        <f>VLOOKUP(B18,[1]现有!$C$2:$D$232,2,0)</f>
        <v>江苏</v>
      </c>
      <c r="B18" s="2" t="s">
        <v>17</v>
      </c>
      <c r="C18" s="2" t="s">
        <v>25</v>
      </c>
      <c r="D18" s="2" t="s">
        <v>6</v>
      </c>
    </row>
    <row r="19" spans="1:4">
      <c r="A19" s="2" t="str">
        <f>VLOOKUP(B19,[1]现有!$C$2:$D$232,2,0)</f>
        <v>江苏</v>
      </c>
      <c r="B19" s="2" t="s">
        <v>26</v>
      </c>
      <c r="C19" s="2">
        <v>22473120084</v>
      </c>
      <c r="D19" s="2" t="s">
        <v>6</v>
      </c>
    </row>
    <row r="20" spans="1:4">
      <c r="A20" s="2" t="str">
        <f>VLOOKUP(B20,[1]现有!$C$2:$D$232,2,0)</f>
        <v>江苏</v>
      </c>
      <c r="B20" s="2" t="s">
        <v>26</v>
      </c>
      <c r="C20" s="2" t="s">
        <v>27</v>
      </c>
      <c r="D20" s="2" t="s">
        <v>6</v>
      </c>
    </row>
    <row r="21" spans="1:4">
      <c r="A21" s="2" t="str">
        <f>VLOOKUP(B21,[1]现有!$C$2:$D$232,2,0)</f>
        <v>江苏</v>
      </c>
      <c r="B21" s="2" t="s">
        <v>28</v>
      </c>
      <c r="C21" s="2" t="s">
        <v>29</v>
      </c>
      <c r="D21" s="2" t="s">
        <v>6</v>
      </c>
    </row>
    <row r="22" spans="1:4">
      <c r="A22" s="2" t="str">
        <f>VLOOKUP(B22,[1]现有!$C$2:$D$232,2,0)</f>
        <v>江苏</v>
      </c>
      <c r="B22" s="2" t="s">
        <v>28</v>
      </c>
      <c r="C22" s="2" t="s">
        <v>30</v>
      </c>
      <c r="D22" s="2" t="s">
        <v>6</v>
      </c>
    </row>
    <row r="23" spans="1:4">
      <c r="A23" s="2" t="str">
        <f>VLOOKUP(B23,[1]现有!$C$2:$D$232,2,0)</f>
        <v>江苏</v>
      </c>
      <c r="B23" s="2" t="s">
        <v>28</v>
      </c>
      <c r="C23" s="2" t="s">
        <v>31</v>
      </c>
      <c r="D23" s="2" t="s">
        <v>6</v>
      </c>
    </row>
    <row r="24" spans="1:4">
      <c r="A24" s="2" t="str">
        <f>VLOOKUP(B24,[1]现有!$C$2:$D$232,2,0)</f>
        <v>江苏</v>
      </c>
      <c r="B24" s="2" t="s">
        <v>28</v>
      </c>
      <c r="C24" s="2" t="s">
        <v>32</v>
      </c>
      <c r="D24" s="2" t="s">
        <v>6</v>
      </c>
    </row>
    <row r="25" spans="1:4">
      <c r="A25" s="2" t="str">
        <f>VLOOKUP(B25,[1]现有!$C$2:$D$232,2,0)</f>
        <v>江苏</v>
      </c>
      <c r="B25" s="2" t="s">
        <v>28</v>
      </c>
      <c r="C25" s="2" t="s">
        <v>33</v>
      </c>
      <c r="D25" s="2" t="s">
        <v>6</v>
      </c>
    </row>
    <row r="26" spans="1:4">
      <c r="A26" s="2" t="str">
        <f>VLOOKUP(B26,[1]现有!$C$2:$D$232,2,0)</f>
        <v>江苏</v>
      </c>
      <c r="B26" s="2" t="s">
        <v>34</v>
      </c>
      <c r="C26" s="2" t="s">
        <v>35</v>
      </c>
      <c r="D26" s="2" t="s">
        <v>6</v>
      </c>
    </row>
    <row r="27" spans="1:4">
      <c r="A27" s="2" t="str">
        <f>VLOOKUP(B27,[1]现有!$C$2:$D$232,2,0)</f>
        <v>江苏</v>
      </c>
      <c r="B27" s="2" t="s">
        <v>34</v>
      </c>
      <c r="C27" s="2" t="s">
        <v>36</v>
      </c>
      <c r="D27" s="2" t="s">
        <v>6</v>
      </c>
    </row>
    <row r="28" spans="1:4">
      <c r="A28" s="2" t="str">
        <f>VLOOKUP(B28,[1]现有!$C$2:$D$232,2,0)</f>
        <v>江苏</v>
      </c>
      <c r="B28" s="2" t="s">
        <v>34</v>
      </c>
      <c r="C28" s="2" t="s">
        <v>37</v>
      </c>
      <c r="D28" s="2" t="s">
        <v>6</v>
      </c>
    </row>
    <row r="29" spans="1:4">
      <c r="A29" s="2" t="str">
        <f>VLOOKUP(B29,[1]现有!$C$2:$D$232,2,0)</f>
        <v>江苏</v>
      </c>
      <c r="B29" s="2" t="s">
        <v>34</v>
      </c>
      <c r="C29" s="2" t="s">
        <v>38</v>
      </c>
      <c r="D29" s="2" t="s">
        <v>6</v>
      </c>
    </row>
    <row r="30" spans="1:4">
      <c r="A30" s="2" t="str">
        <f>VLOOKUP(B30,[1]现有!$C$2:$D$232,2,0)</f>
        <v>江苏</v>
      </c>
      <c r="B30" s="2" t="s">
        <v>34</v>
      </c>
      <c r="C30" s="2" t="s">
        <v>39</v>
      </c>
      <c r="D30" s="2" t="s">
        <v>6</v>
      </c>
    </row>
    <row r="31" spans="1:4">
      <c r="A31" s="2" t="str">
        <f>VLOOKUP(B31,[1]现有!$C$2:$D$232,2,0)</f>
        <v>江苏</v>
      </c>
      <c r="B31" s="2" t="s">
        <v>34</v>
      </c>
      <c r="C31" s="2" t="s">
        <v>40</v>
      </c>
      <c r="D31" s="2" t="s">
        <v>6</v>
      </c>
    </row>
    <row r="32" spans="1:4">
      <c r="A32" s="2" t="str">
        <f>VLOOKUP(B32,[1]现有!$C$2:$D$232,2,0)</f>
        <v>江苏</v>
      </c>
      <c r="B32" s="2" t="s">
        <v>34</v>
      </c>
      <c r="C32" s="2" t="s">
        <v>41</v>
      </c>
      <c r="D32" s="2" t="s">
        <v>6</v>
      </c>
    </row>
    <row r="33" spans="1:4">
      <c r="A33" s="2" t="str">
        <f>VLOOKUP(B33,[1]现有!$C$2:$D$232,2,0)</f>
        <v>江苏</v>
      </c>
      <c r="B33" s="2" t="s">
        <v>42</v>
      </c>
      <c r="C33" s="2" t="s">
        <v>43</v>
      </c>
      <c r="D33" s="2" t="s">
        <v>6</v>
      </c>
    </row>
    <row r="34" spans="1:4">
      <c r="A34" s="2" t="str">
        <f>VLOOKUP(B34,[1]现有!$C$2:$D$232,2,0)</f>
        <v>山东</v>
      </c>
      <c r="B34" s="2" t="s">
        <v>44</v>
      </c>
      <c r="C34" s="2" t="s">
        <v>45</v>
      </c>
      <c r="D34" s="2" t="s">
        <v>6</v>
      </c>
    </row>
    <row r="35" spans="1:4">
      <c r="A35" s="2" t="str">
        <f>VLOOKUP(B35,[1]现有!$C$2:$D$232,2,0)</f>
        <v>天津</v>
      </c>
      <c r="B35" s="2" t="s">
        <v>46</v>
      </c>
      <c r="C35" s="2" t="s">
        <v>47</v>
      </c>
      <c r="D35" s="2" t="s">
        <v>6</v>
      </c>
    </row>
    <row r="36" spans="1:4">
      <c r="A36" s="2" t="str">
        <f>VLOOKUP(B36,[1]现有!$C$2:$D$232,2,0)</f>
        <v>浙江</v>
      </c>
      <c r="B36" s="2" t="s">
        <v>48</v>
      </c>
      <c r="C36" s="2" t="s">
        <v>49</v>
      </c>
      <c r="D36" s="2" t="s">
        <v>6</v>
      </c>
    </row>
    <row r="37" spans="1:4">
      <c r="A37" s="2" t="str">
        <f>VLOOKUP(B37,[1]现有!$C$2:$D$232,2,0)</f>
        <v>浙江</v>
      </c>
      <c r="B37" s="2" t="s">
        <v>48</v>
      </c>
      <c r="C37" s="2" t="s">
        <v>50</v>
      </c>
      <c r="D37" s="2" t="s">
        <v>6</v>
      </c>
    </row>
    <row r="38" spans="1:4">
      <c r="A38" s="2" t="str">
        <f>VLOOKUP(B38,[1]现有!$C$2:$D$232,2,0)</f>
        <v>浙江</v>
      </c>
      <c r="B38" s="2" t="s">
        <v>48</v>
      </c>
      <c r="C38" s="2" t="s">
        <v>51</v>
      </c>
      <c r="D38" s="2" t="s">
        <v>6</v>
      </c>
    </row>
    <row r="39" ht="14.25" spans="2:3">
      <c r="B39" s="3"/>
      <c r="C39" s="3"/>
    </row>
    <row r="40" ht="14.25" spans="2:3">
      <c r="B40" s="3"/>
      <c r="C40" s="3"/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</sheetData>
  <sortState ref="A2:D38">
    <sortCondition ref="A2:A38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2023-08-25T09:59:26Z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