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2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<sst xmlns="http://schemas.openxmlformats.org/spreadsheetml/2006/main" count="98" uniqueCount="52">
  <si>
    <t>省份</t>
  </si>
  <si>
    <t>承储单位</t>
  </si>
  <si>
    <t>捆号</t>
  </si>
  <si>
    <t>备注</t>
  </si>
  <si>
    <t>中储棉永安有限公司</t>
  </si>
  <si>
    <t>36600018028</t>
  </si>
  <si>
    <t>需要倒垛</t>
  </si>
  <si>
    <t>福建永安易通物流有限公司</t>
  </si>
  <si>
    <t>36600120029</t>
  </si>
  <si>
    <t>36600120030</t>
  </si>
  <si>
    <t>36600120031</t>
  </si>
  <si>
    <t>36600120032</t>
  </si>
  <si>
    <t>岳阳港龙国际物流有限公司</t>
  </si>
  <si>
    <t>41400519224</t>
  </si>
  <si>
    <t>41400519225</t>
  </si>
  <si>
    <t>江苏鑫联基业工贸有限公司</t>
  </si>
  <si>
    <t>22300120057</t>
  </si>
  <si>
    <t>22300120059</t>
  </si>
  <si>
    <t>22300120060</t>
  </si>
  <si>
    <t>中储棉盐城有限公司</t>
  </si>
  <si>
    <t>22400118028</t>
  </si>
  <si>
    <t>江苏银海农佳乐仓储有限公司</t>
  </si>
  <si>
    <t>22473120042</t>
  </si>
  <si>
    <t>22473120043</t>
  </si>
  <si>
    <t>中国供销集团南通国际棉花有限公司</t>
  </si>
  <si>
    <t>22600420022</t>
  </si>
  <si>
    <t>22600420023</t>
  </si>
  <si>
    <t>中储棉如皋有限公司</t>
  </si>
  <si>
    <t>22600618044</t>
  </si>
  <si>
    <t>22600618045</t>
  </si>
  <si>
    <t>南通顺港仓储有限公司</t>
  </si>
  <si>
    <t>22660120036</t>
  </si>
  <si>
    <t>22660120037</t>
  </si>
  <si>
    <t>22660120038</t>
  </si>
  <si>
    <t>海安正元物流有限公司</t>
  </si>
  <si>
    <t>22660220059</t>
  </si>
  <si>
    <t>22660220060</t>
  </si>
  <si>
    <t>22660220101</t>
  </si>
  <si>
    <t>山东</t>
  </si>
  <si>
    <t>山东滨州粮食和物资储备集团有限公司</t>
  </si>
  <si>
    <t>25660320015</t>
  </si>
  <si>
    <t>中棉集团山东物流园有限公司</t>
  </si>
  <si>
    <t>26100219060</t>
  </si>
  <si>
    <t>中储棉青岛有限公司</t>
  </si>
  <si>
    <t>26600118039</t>
  </si>
  <si>
    <t>26600118040</t>
  </si>
  <si>
    <t>天津中储棉有限公司</t>
  </si>
  <si>
    <t>30000118026</t>
  </si>
  <si>
    <t>30000118027</t>
  </si>
  <si>
    <t>中储棉绍兴有限公司</t>
  </si>
  <si>
    <t>31200118233</t>
  </si>
  <si>
    <t>31200118234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</si>
</sst>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青岛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32"/>
  <sheetViews>
    <sheetView tabSelected="1" workbookViewId="0">
      <selection activeCell="G11" sqref="G11"/>
    </sheetView>
  </sheetViews>
  <sheetFormatPr defaultColWidth="9" defaultRowHeight="13.5" outlineLevelCol="3"/>
  <cols>
    <col min="1" max="1" width="5.375" customWidth="1"/>
    <col min="2" max="2" width="38.25" customWidth="1"/>
    <col min="3" max="3" width="14.125" customWidth="1"/>
    <col min="4" max="4" width="9.375" customWidth="1"/>
  </cols>
  <sheetData>
    <row r="1" spans="1:4">
      <c r="A1" s="1" t="s">
        <v>0</v>
      </c>
      <c r="B1" s="2" t="s">
        <v>1</v>
      </c>
      <c r="C1" s="2" t="s">
        <v>2</v>
      </c>
      <c r="D1" s="1" t="s">
        <v>3</v>
      </c>
    </row>
    <row r="2" spans="1:4">
      <c r="A2" s="1" t="str">
        <f>VLOOKUP(B2,[1]现有!$C$2:$D$232,2,0)</f>
        <v>福建</v>
      </c>
      <c r="B2" s="2" t="s">
        <v>4</v>
      </c>
      <c r="C2" s="3" t="s">
        <v>5</v>
      </c>
      <c r="D2" s="1" t="s">
        <v>6</v>
      </c>
    </row>
    <row r="3" spans="1:4">
      <c r="A3" s="1" t="str">
        <f>VLOOKUP(B3,[1]现有!$C$2:$D$232,2,0)</f>
        <v>福建</v>
      </c>
      <c r="B3" s="2" t="s">
        <v>7</v>
      </c>
      <c r="C3" s="3" t="s">
        <v>8</v>
      </c>
      <c r="D3" s="1" t="s">
        <v>6</v>
      </c>
    </row>
    <row r="4" spans="1:4">
      <c r="A4" s="1" t="str">
        <f>VLOOKUP(B4,[1]现有!$C$2:$D$232,2,0)</f>
        <v>福建</v>
      </c>
      <c r="B4" s="2" t="s">
        <v>7</v>
      </c>
      <c r="C4" s="3" t="s">
        <v>9</v>
      </c>
      <c r="D4" s="1" t="s">
        <v>6</v>
      </c>
    </row>
    <row r="5" spans="1:4">
      <c r="A5" s="1" t="str">
        <f>VLOOKUP(B5,[1]现有!$C$2:$D$232,2,0)</f>
        <v>福建</v>
      </c>
      <c r="B5" s="2" t="s">
        <v>7</v>
      </c>
      <c r="C5" s="3" t="s">
        <v>10</v>
      </c>
      <c r="D5" s="1" t="s">
        <v>6</v>
      </c>
    </row>
    <row r="6" spans="1:4">
      <c r="A6" s="1" t="str">
        <f>VLOOKUP(B6,[1]现有!$C$2:$D$232,2,0)</f>
        <v>福建</v>
      </c>
      <c r="B6" s="2" t="s">
        <v>7</v>
      </c>
      <c r="C6" s="3" t="s">
        <v>11</v>
      </c>
      <c r="D6" s="1" t="s">
        <v>6</v>
      </c>
    </row>
    <row r="7" spans="1:4">
      <c r="A7" s="1" t="str">
        <f>VLOOKUP(B7,[1]现有!$C$2:$D$232,2,0)</f>
        <v>湖南</v>
      </c>
      <c r="B7" s="2" t="s">
        <v>12</v>
      </c>
      <c r="C7" s="3" t="s">
        <v>13</v>
      </c>
      <c r="D7" s="1" t="s">
        <v>6</v>
      </c>
    </row>
    <row r="8" spans="1:4">
      <c r="A8" s="1" t="str">
        <f>VLOOKUP(B8,[1]现有!$C$2:$D$232,2,0)</f>
        <v>湖南</v>
      </c>
      <c r="B8" s="2" t="s">
        <v>12</v>
      </c>
      <c r="C8" s="3" t="s">
        <v>14</v>
      </c>
      <c r="D8" s="1" t="s">
        <v>6</v>
      </c>
    </row>
    <row r="9" spans="1:4">
      <c r="A9" s="1" t="str">
        <f>VLOOKUP(B9,[1]现有!$C$2:$D$232,2,0)</f>
        <v>江苏</v>
      </c>
      <c r="B9" s="2" t="s">
        <v>15</v>
      </c>
      <c r="C9" s="3" t="s">
        <v>16</v>
      </c>
      <c r="D9" s="1" t="s">
        <v>6</v>
      </c>
    </row>
    <row r="10" spans="1:4">
      <c r="A10" s="1" t="str">
        <f>VLOOKUP(B10,[1]现有!$C$2:$D$232,2,0)</f>
        <v>江苏</v>
      </c>
      <c r="B10" s="2" t="s">
        <v>15</v>
      </c>
      <c r="C10" s="3" t="s">
        <v>17</v>
      </c>
      <c r="D10" s="1" t="s">
        <v>6</v>
      </c>
    </row>
    <row r="11" spans="1:4">
      <c r="A11" s="1" t="str">
        <f>VLOOKUP(B11,[1]现有!$C$2:$D$232,2,0)</f>
        <v>江苏</v>
      </c>
      <c r="B11" s="2" t="s">
        <v>15</v>
      </c>
      <c r="C11" s="3" t="s">
        <v>18</v>
      </c>
      <c r="D11" s="1" t="s">
        <v>6</v>
      </c>
    </row>
    <row r="12" spans="1:4">
      <c r="A12" s="1" t="str">
        <f>VLOOKUP(B12,[1]现有!$C$2:$D$232,2,0)</f>
        <v>江苏</v>
      </c>
      <c r="B12" s="2" t="s">
        <v>19</v>
      </c>
      <c r="C12" s="3" t="s">
        <v>20</v>
      </c>
      <c r="D12" s="1" t="s">
        <v>6</v>
      </c>
    </row>
    <row r="13" spans="1:4">
      <c r="A13" s="1" t="str">
        <f>VLOOKUP(B13,[1]现有!$C$2:$D$232,2,0)</f>
        <v>江苏</v>
      </c>
      <c r="B13" s="2" t="s">
        <v>21</v>
      </c>
      <c r="C13" s="3" t="s">
        <v>22</v>
      </c>
      <c r="D13" s="1" t="s">
        <v>6</v>
      </c>
    </row>
    <row r="14" spans="1:4">
      <c r="A14" s="1" t="str">
        <f>VLOOKUP(B14,[1]现有!$C$2:$D$232,2,0)</f>
        <v>江苏</v>
      </c>
      <c r="B14" s="2" t="s">
        <v>21</v>
      </c>
      <c r="C14" s="3" t="s">
        <v>23</v>
      </c>
      <c r="D14" s="1" t="s">
        <v>6</v>
      </c>
    </row>
    <row r="15" spans="1:4">
      <c r="A15" s="1" t="str">
        <f>VLOOKUP(B15,[1]现有!$C$2:$D$232,2,0)</f>
        <v>江苏</v>
      </c>
      <c r="B15" s="2" t="s">
        <v>24</v>
      </c>
      <c r="C15" s="3" t="s">
        <v>25</v>
      </c>
      <c r="D15" s="1" t="s">
        <v>6</v>
      </c>
    </row>
    <row r="16" spans="1:4">
      <c r="A16" s="1" t="str">
        <f>VLOOKUP(B16,[1]现有!$C$2:$D$232,2,0)</f>
        <v>江苏</v>
      </c>
      <c r="B16" s="2" t="s">
        <v>24</v>
      </c>
      <c r="C16" s="3" t="s">
        <v>26</v>
      </c>
      <c r="D16" s="1" t="s">
        <v>6</v>
      </c>
    </row>
    <row r="17" spans="1:4">
      <c r="A17" s="1" t="str">
        <f>VLOOKUP(B17,[1]现有!$C$2:$D$232,2,0)</f>
        <v>江苏</v>
      </c>
      <c r="B17" s="2" t="s">
        <v>27</v>
      </c>
      <c r="C17" s="3" t="s">
        <v>28</v>
      </c>
      <c r="D17" s="1" t="s">
        <v>6</v>
      </c>
    </row>
    <row r="18" spans="1:4">
      <c r="A18" s="1" t="str">
        <f>VLOOKUP(B18,[1]现有!$C$2:$D$232,2,0)</f>
        <v>江苏</v>
      </c>
      <c r="B18" s="2" t="s">
        <v>27</v>
      </c>
      <c r="C18" s="3" t="s">
        <v>29</v>
      </c>
      <c r="D18" s="1" t="s">
        <v>6</v>
      </c>
    </row>
    <row r="19" spans="1:4">
      <c r="A19" s="1" t="str">
        <f>VLOOKUP(B19,[1]现有!$C$2:$D$232,2,0)</f>
        <v>江苏</v>
      </c>
      <c r="B19" s="2" t="s">
        <v>30</v>
      </c>
      <c r="C19" s="3" t="s">
        <v>31</v>
      </c>
      <c r="D19" s="1" t="s">
        <v>6</v>
      </c>
    </row>
    <row r="20" spans="1:4">
      <c r="A20" s="1" t="str">
        <f>VLOOKUP(B20,[1]现有!$C$2:$D$232,2,0)</f>
        <v>江苏</v>
      </c>
      <c r="B20" s="2" t="s">
        <v>30</v>
      </c>
      <c r="C20" s="3" t="s">
        <v>32</v>
      </c>
      <c r="D20" s="1" t="s">
        <v>6</v>
      </c>
    </row>
    <row r="21" spans="1:4">
      <c r="A21" s="1" t="str">
        <f>VLOOKUP(B21,[1]现有!$C$2:$D$232,2,0)</f>
        <v>江苏</v>
      </c>
      <c r="B21" s="2" t="s">
        <v>30</v>
      </c>
      <c r="C21" s="3" t="s">
        <v>33</v>
      </c>
      <c r="D21" s="1" t="s">
        <v>6</v>
      </c>
    </row>
    <row r="22" spans="1:4">
      <c r="A22" s="1" t="str">
        <f>VLOOKUP(B22,[1]现有!$C$2:$D$232,2,0)</f>
        <v>江苏</v>
      </c>
      <c r="B22" s="2" t="s">
        <v>34</v>
      </c>
      <c r="C22" s="3" t="s">
        <v>35</v>
      </c>
      <c r="D22" s="1" t="s">
        <v>6</v>
      </c>
    </row>
    <row r="23" spans="1:4">
      <c r="A23" s="1" t="str">
        <f>VLOOKUP(B23,[1]现有!$C$2:$D$232,2,0)</f>
        <v>江苏</v>
      </c>
      <c r="B23" s="2" t="s">
        <v>34</v>
      </c>
      <c r="C23" s="3" t="s">
        <v>36</v>
      </c>
      <c r="D23" s="1" t="s">
        <v>6</v>
      </c>
    </row>
    <row r="24" spans="1:4">
      <c r="A24" s="1" t="str">
        <f>VLOOKUP(B24,[1]现有!$C$2:$D$232,2,0)</f>
        <v>江苏</v>
      </c>
      <c r="B24" s="2" t="s">
        <v>34</v>
      </c>
      <c r="C24" s="2" t="s">
        <v>37</v>
      </c>
      <c r="D24" s="1" t="s">
        <v>6</v>
      </c>
    </row>
    <row r="25" spans="1:4">
      <c r="A25" s="1" t="s">
        <v>38</v>
      </c>
      <c r="B25" s="2" t="s">
        <v>39</v>
      </c>
      <c r="C25" s="3" t="s">
        <v>40</v>
      </c>
      <c r="D25" s="1" t="s">
        <v>6</v>
      </c>
    </row>
    <row r="26" spans="1:4">
      <c r="A26" s="1" t="str">
        <f>VLOOKUP(B26,[1]现有!$C$2:$D$232,2,0)</f>
        <v>山东</v>
      </c>
      <c r="B26" s="2" t="s">
        <v>41</v>
      </c>
      <c r="C26" s="3" t="s">
        <v>42</v>
      </c>
      <c r="D26" s="1" t="s">
        <v>6</v>
      </c>
    </row>
    <row r="27" spans="1:4">
      <c r="A27" s="1" t="str">
        <f>VLOOKUP(B27,[1]现有!$C$2:$D$232,2,0)</f>
        <v>山东</v>
      </c>
      <c r="B27" s="2" t="s">
        <v>43</v>
      </c>
      <c r="C27" s="3" t="s">
        <v>44</v>
      </c>
      <c r="D27" s="1" t="s">
        <v>6</v>
      </c>
    </row>
    <row r="28" spans="1:4">
      <c r="A28" s="1" t="str">
        <f>VLOOKUP(B28,[1]现有!$C$2:$D$232,2,0)</f>
        <v>山东</v>
      </c>
      <c r="B28" s="2" t="s">
        <v>43</v>
      </c>
      <c r="C28" s="3" t="s">
        <v>45</v>
      </c>
      <c r="D28" s="1" t="s">
        <v>6</v>
      </c>
    </row>
    <row r="29" spans="1:4">
      <c r="A29" s="1" t="str">
        <f>VLOOKUP(B29,[1]现有!$C$2:$D$232,2,0)</f>
        <v>天津</v>
      </c>
      <c r="B29" s="2" t="s">
        <v>46</v>
      </c>
      <c r="C29" s="3" t="s">
        <v>47</v>
      </c>
      <c r="D29" s="1" t="s">
        <v>6</v>
      </c>
    </row>
    <row r="30" spans="1:4">
      <c r="A30" s="1" t="str">
        <f>VLOOKUP(B30,[1]现有!$C$2:$D$232,2,0)</f>
        <v>天津</v>
      </c>
      <c r="B30" s="2" t="s">
        <v>46</v>
      </c>
      <c r="C30" s="3" t="s">
        <v>48</v>
      </c>
      <c r="D30" s="1" t="s">
        <v>6</v>
      </c>
    </row>
    <row r="31" spans="1:4">
      <c r="A31" s="1" t="str">
        <f>VLOOKUP(B31,[1]现有!$C$2:$D$232,2,0)</f>
        <v>浙江</v>
      </c>
      <c r="B31" s="2" t="s">
        <v>49</v>
      </c>
      <c r="C31" s="3" t="s">
        <v>50</v>
      </c>
      <c r="D31" s="1" t="s">
        <v>6</v>
      </c>
    </row>
    <row r="32" spans="1:4">
      <c r="A32" s="1" t="str">
        <f>VLOOKUP(B32,[1]现有!$C$2:$D$232,2,0)</f>
        <v>浙江</v>
      </c>
      <c r="B32" s="2" t="s">
        <v>49</v>
      </c>
      <c r="C32" s="3" t="s">
        <v>51</v>
      </c>
      <c r="D32" s="1" t="s">
        <v>6</v>
      </c>
    </row>
  </sheetData>
  <sortState ref="A2:D32">
    <sortCondition ref="A2:A32"/>
  </sortState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盛淇</dc:creator>
  <cp:lastModifiedBy>匿名用户</cp:lastModifiedBy>
  <dcterms:created xsi:type="dcterms:W3CDTF">2021-07-02T08:56:00Z</dcterms:created>
  <dcterms:modified xsi:type="dcterms:W3CDTF">2023-08-10T11:03:14Z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