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<sst xmlns="http://schemas.openxmlformats.org/spreadsheetml/2006/main" count="117" uniqueCount="56">
  <si>
    <t>省份</t>
  </si>
  <si>
    <t>承储单位</t>
  </si>
  <si>
    <t>捆号</t>
  </si>
  <si>
    <t>备注</t>
  </si>
  <si>
    <t>中储棉永安有限公司</t>
  </si>
  <si>
    <t>36600018032</t>
  </si>
  <si>
    <t>需要倒垛</t>
  </si>
  <si>
    <t>福建永安易通物流有限公司</t>
  </si>
  <si>
    <t>36600120040</t>
  </si>
  <si>
    <t>36600120041</t>
  </si>
  <si>
    <t>江苏鑫联基业工贸有限公司</t>
  </si>
  <si>
    <t>22300120067</t>
  </si>
  <si>
    <t>22300120068</t>
  </si>
  <si>
    <t>22300120069</t>
  </si>
  <si>
    <t>中储棉盐城有限公司</t>
  </si>
  <si>
    <t>22400118031</t>
  </si>
  <si>
    <t>22400118032</t>
  </si>
  <si>
    <t>22400118033</t>
  </si>
  <si>
    <t>江苏银海农佳乐仓储有限公司</t>
  </si>
  <si>
    <t>22473120049</t>
  </si>
  <si>
    <t>22473120050</t>
  </si>
  <si>
    <t>22473120051</t>
  </si>
  <si>
    <t>22473120056</t>
  </si>
  <si>
    <t>22473120085</t>
  </si>
  <si>
    <t>中国供销集团南通国际棉花有限公司</t>
  </si>
  <si>
    <t>22600420032</t>
  </si>
  <si>
    <t>22600420033</t>
  </si>
  <si>
    <t>22600420034</t>
  </si>
  <si>
    <t>中储棉如皋有限公司</t>
  </si>
  <si>
    <t>22600618053</t>
  </si>
  <si>
    <t>22600618054</t>
  </si>
  <si>
    <t>南通顺港仓储有限公司</t>
  </si>
  <si>
    <t>22660120047</t>
  </si>
  <si>
    <t>22660120048</t>
  </si>
  <si>
    <t>22660120049</t>
  </si>
  <si>
    <t>海安正元物流有限公司</t>
  </si>
  <si>
    <t>22660220063</t>
  </si>
  <si>
    <t>22660220064</t>
  </si>
  <si>
    <t>22660220097</t>
  </si>
  <si>
    <t>山东滨州粮食和物资储备集团有限公司</t>
  </si>
  <si>
    <t>25660320021</t>
  </si>
  <si>
    <t>25660320022</t>
  </si>
  <si>
    <t>中棉集团山东物流园有限公司</t>
  </si>
  <si>
    <t>26100219066</t>
  </si>
  <si>
    <t>26100219067</t>
  </si>
  <si>
    <t>中储棉青岛有限公司</t>
  </si>
  <si>
    <t>26600118047</t>
  </si>
  <si>
    <t>26600118048</t>
  </si>
  <si>
    <t>26600118049</t>
  </si>
  <si>
    <t>天津中储棉有限公司</t>
  </si>
  <si>
    <t>30000118031</t>
  </si>
  <si>
    <t>30000118032</t>
  </si>
  <si>
    <t>30000118033</t>
  </si>
  <si>
    <t>中储棉绍兴有限公司</t>
  </si>
  <si>
    <t>31200118239</t>
  </si>
  <si>
    <t>31200118240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</si>
</sst>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9"/>
  <sheetViews>
    <sheetView tabSelected="1" workbookViewId="0">
      <selection activeCell="A2" sqref="A2:D39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>
        <v>36600120039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8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9</v>
      </c>
      <c r="D5" s="2" t="s">
        <v>6</v>
      </c>
    </row>
    <row r="6" spans="1:4">
      <c r="A6" s="2" t="str">
        <f>VLOOKUP(B6,[1]现有!$C$2:$D$232,2,0)</f>
        <v>江苏</v>
      </c>
      <c r="B6" s="2" t="s">
        <v>10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10</v>
      </c>
      <c r="C7" s="2" t="s">
        <v>12</v>
      </c>
      <c r="D7" s="2" t="s">
        <v>6</v>
      </c>
    </row>
    <row r="8" spans="1:4">
      <c r="A8" s="2" t="str">
        <f>VLOOKUP(B8,[1]现有!$C$2:$D$232,2,0)</f>
        <v>江苏</v>
      </c>
      <c r="B8" s="2" t="s">
        <v>10</v>
      </c>
      <c r="C8" s="2" t="s">
        <v>13</v>
      </c>
      <c r="D8" s="2" t="s">
        <v>6</v>
      </c>
    </row>
    <row r="9" spans="1:4">
      <c r="A9" s="2" t="str">
        <f>VLOOKUP(B9,[1]现有!$C$2:$D$232,2,0)</f>
        <v>江苏</v>
      </c>
      <c r="B9" s="2" t="s">
        <v>14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14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14</v>
      </c>
      <c r="C11" s="2" t="s">
        <v>17</v>
      </c>
      <c r="D11" s="2" t="s">
        <v>6</v>
      </c>
    </row>
    <row r="12" spans="1:4">
      <c r="A12" s="2" t="str">
        <f>VLOOKUP(B12,[1]现有!$C$2:$D$232,2,0)</f>
        <v>江苏</v>
      </c>
      <c r="B12" s="2" t="s">
        <v>18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18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18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18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18</v>
      </c>
      <c r="C16" s="2" t="s">
        <v>23</v>
      </c>
      <c r="D16" s="2" t="s">
        <v>6</v>
      </c>
    </row>
    <row r="17" spans="1:4">
      <c r="A17" s="2" t="str">
        <f>VLOOKUP(B17,[1]现有!$C$2:$D$232,2,0)</f>
        <v>江苏</v>
      </c>
      <c r="B17" s="2" t="s">
        <v>24</v>
      </c>
      <c r="C17" s="2" t="s">
        <v>25</v>
      </c>
      <c r="D17" s="2" t="s">
        <v>6</v>
      </c>
    </row>
    <row r="18" spans="1:4">
      <c r="A18" s="2" t="str">
        <f>VLOOKUP(B18,[1]现有!$C$2:$D$232,2,0)</f>
        <v>江苏</v>
      </c>
      <c r="B18" s="2" t="s">
        <v>24</v>
      </c>
      <c r="C18" s="2" t="s">
        <v>26</v>
      </c>
      <c r="D18" s="2" t="s">
        <v>6</v>
      </c>
    </row>
    <row r="19" spans="1:4">
      <c r="A19" s="2" t="str">
        <f>VLOOKUP(B19,[1]现有!$C$2:$D$232,2,0)</f>
        <v>江苏</v>
      </c>
      <c r="B19" s="2" t="s">
        <v>24</v>
      </c>
      <c r="C19" s="2" t="s">
        <v>27</v>
      </c>
      <c r="D19" s="2" t="s">
        <v>6</v>
      </c>
    </row>
    <row r="20" spans="1:4">
      <c r="A20" s="2" t="str">
        <f>VLOOKUP(B20,[1]现有!$C$2:$D$232,2,0)</f>
        <v>江苏</v>
      </c>
      <c r="B20" s="2" t="s">
        <v>28</v>
      </c>
      <c r="C20" s="2" t="s">
        <v>29</v>
      </c>
      <c r="D20" s="2" t="s">
        <v>6</v>
      </c>
    </row>
    <row r="21" spans="1:4">
      <c r="A21" s="2" t="str">
        <f>VLOOKUP(B21,[1]现有!$C$2:$D$232,2,0)</f>
        <v>江苏</v>
      </c>
      <c r="B21" s="2" t="s">
        <v>28</v>
      </c>
      <c r="C21" s="2" t="s">
        <v>30</v>
      </c>
      <c r="D21" s="2" t="s">
        <v>6</v>
      </c>
    </row>
    <row r="22" spans="1:4">
      <c r="A22" s="2" t="str">
        <f>VLOOKUP(B22,[1]现有!$C$2:$D$232,2,0)</f>
        <v>江苏</v>
      </c>
      <c r="B22" s="2" t="s">
        <v>31</v>
      </c>
      <c r="C22" s="2" t="s">
        <v>32</v>
      </c>
      <c r="D22" s="2" t="s">
        <v>6</v>
      </c>
    </row>
    <row r="23" spans="1:4">
      <c r="A23" s="2" t="str">
        <f>VLOOKUP(B23,[1]现有!$C$2:$D$232,2,0)</f>
        <v>江苏</v>
      </c>
      <c r="B23" s="2" t="s">
        <v>31</v>
      </c>
      <c r="C23" s="2" t="s">
        <v>33</v>
      </c>
      <c r="D23" s="2" t="s">
        <v>6</v>
      </c>
    </row>
    <row r="24" spans="1:4">
      <c r="A24" s="2" t="str">
        <f>VLOOKUP(B24,[1]现有!$C$2:$D$232,2,0)</f>
        <v>江苏</v>
      </c>
      <c r="B24" s="2" t="s">
        <v>31</v>
      </c>
      <c r="C24" s="2" t="s">
        <v>34</v>
      </c>
      <c r="D24" s="2" t="s">
        <v>6</v>
      </c>
    </row>
    <row r="25" spans="1:4">
      <c r="A25" s="2" t="str">
        <f>VLOOKUP(B25,[1]现有!$C$2:$D$232,2,0)</f>
        <v>江苏</v>
      </c>
      <c r="B25" s="2" t="s">
        <v>35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35</v>
      </c>
      <c r="C26" s="2" t="s">
        <v>37</v>
      </c>
      <c r="D26" s="2" t="s">
        <v>6</v>
      </c>
    </row>
    <row r="27" spans="1:4">
      <c r="A27" s="2" t="str">
        <f>VLOOKUP(B27,[1]现有!$C$2:$D$232,2,0)</f>
        <v>江苏</v>
      </c>
      <c r="B27" s="2" t="s">
        <v>35</v>
      </c>
      <c r="C27" s="2" t="s">
        <v>38</v>
      </c>
      <c r="D27" s="2" t="s">
        <v>6</v>
      </c>
    </row>
    <row r="28" spans="1:4">
      <c r="A28" s="2" t="str">
        <f>VLOOKUP(B28,[1]现有!$C$2:$D$232,2,0)</f>
        <v>山东</v>
      </c>
      <c r="B28" s="2" t="s">
        <v>39</v>
      </c>
      <c r="C28" s="2" t="s">
        <v>40</v>
      </c>
      <c r="D28" s="2" t="s">
        <v>6</v>
      </c>
    </row>
    <row r="29" spans="1:4">
      <c r="A29" s="2" t="str">
        <f>VLOOKUP(B29,[1]现有!$C$2:$D$232,2,0)</f>
        <v>山东</v>
      </c>
      <c r="B29" s="2" t="s">
        <v>39</v>
      </c>
      <c r="C29" s="2" t="s">
        <v>41</v>
      </c>
      <c r="D29" s="2" t="s">
        <v>6</v>
      </c>
    </row>
    <row r="30" spans="1:4">
      <c r="A30" s="2" t="str">
        <f>VLOOKUP(B30,[1]现有!$C$2:$D$232,2,0)</f>
        <v>山东</v>
      </c>
      <c r="B30" s="2" t="s">
        <v>42</v>
      </c>
      <c r="C30" s="2" t="s">
        <v>43</v>
      </c>
      <c r="D30" s="2" t="s">
        <v>6</v>
      </c>
    </row>
    <row r="31" spans="1:4">
      <c r="A31" s="2" t="str">
        <f>VLOOKUP(B31,[1]现有!$C$2:$D$232,2,0)</f>
        <v>山东</v>
      </c>
      <c r="B31" s="2" t="s">
        <v>42</v>
      </c>
      <c r="C31" s="2" t="s">
        <v>44</v>
      </c>
      <c r="D31" s="2" t="s">
        <v>6</v>
      </c>
    </row>
    <row r="32" spans="1:4">
      <c r="A32" s="2" t="str">
        <f>VLOOKUP(B32,[1]现有!$C$2:$D$232,2,0)</f>
        <v>山东</v>
      </c>
      <c r="B32" s="2" t="s">
        <v>45</v>
      </c>
      <c r="C32" s="2" t="s">
        <v>46</v>
      </c>
      <c r="D32" s="2" t="s">
        <v>6</v>
      </c>
    </row>
    <row r="33" spans="1:4">
      <c r="A33" s="2" t="str">
        <f>VLOOKUP(B33,[1]现有!$C$2:$D$232,2,0)</f>
        <v>山东</v>
      </c>
      <c r="B33" s="2" t="s">
        <v>45</v>
      </c>
      <c r="C33" s="2" t="s">
        <v>47</v>
      </c>
      <c r="D33" s="2" t="s">
        <v>6</v>
      </c>
    </row>
    <row r="34" spans="1:4">
      <c r="A34" s="2" t="str">
        <f>VLOOKUP(B34,[1]现有!$C$2:$D$232,2,0)</f>
        <v>山东</v>
      </c>
      <c r="B34" s="2" t="s">
        <v>45</v>
      </c>
      <c r="C34" s="2" t="s">
        <v>48</v>
      </c>
      <c r="D34" s="2" t="s">
        <v>6</v>
      </c>
    </row>
    <row r="35" spans="1:4">
      <c r="A35" s="2" t="str">
        <f>VLOOKUP(B35,[1]现有!$C$2:$D$232,2,0)</f>
        <v>天津</v>
      </c>
      <c r="B35" s="2" t="s">
        <v>49</v>
      </c>
      <c r="C35" s="2" t="s">
        <v>50</v>
      </c>
      <c r="D35" s="2" t="s">
        <v>6</v>
      </c>
    </row>
    <row r="36" spans="1:4">
      <c r="A36" s="2" t="str">
        <f>VLOOKUP(B36,[1]现有!$C$2:$D$232,2,0)</f>
        <v>天津</v>
      </c>
      <c r="B36" s="2" t="s">
        <v>49</v>
      </c>
      <c r="C36" s="2" t="s">
        <v>51</v>
      </c>
      <c r="D36" s="2" t="s">
        <v>6</v>
      </c>
    </row>
    <row r="37" spans="1:4">
      <c r="A37" s="2" t="str">
        <f>VLOOKUP(B37,[1]现有!$C$2:$D$232,2,0)</f>
        <v>天津</v>
      </c>
      <c r="B37" s="2" t="s">
        <v>49</v>
      </c>
      <c r="C37" s="2" t="s">
        <v>52</v>
      </c>
      <c r="D37" s="2" t="s">
        <v>6</v>
      </c>
    </row>
    <row r="38" spans="1:4">
      <c r="A38" s="2" t="str">
        <f>VLOOKUP(B38,[1]现有!$C$2:$D$232,2,0)</f>
        <v>浙江</v>
      </c>
      <c r="B38" s="2" t="s">
        <v>53</v>
      </c>
      <c r="C38" s="2" t="s">
        <v>54</v>
      </c>
      <c r="D38" s="2" t="s">
        <v>6</v>
      </c>
    </row>
    <row r="39" spans="1:4">
      <c r="A39" s="2" t="str">
        <f>VLOOKUP(B39,[1]现有!$C$2:$D$232,2,0)</f>
        <v>浙江</v>
      </c>
      <c r="B39" s="2" t="s">
        <v>53</v>
      </c>
      <c r="C39" s="2" t="s">
        <v>55</v>
      </c>
      <c r="D39" s="2" t="s">
        <v>6</v>
      </c>
    </row>
    <row r="40" ht="14.25" spans="2:3">
      <c r="B40" s="3"/>
      <c r="C40" s="3"/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  <row r="533" ht="14.25" spans="2:3">
      <c r="B533" s="3"/>
      <c r="C533" s="3"/>
    </row>
    <row r="534" ht="14.25" spans="2:3">
      <c r="B534" s="3"/>
      <c r="C534" s="3"/>
    </row>
    <row r="535" ht="14.25" spans="2:3">
      <c r="B535" s="3"/>
      <c r="C535" s="3"/>
    </row>
    <row r="536" ht="14.25" spans="2:3">
      <c r="B536" s="3"/>
      <c r="C536" s="3"/>
    </row>
    <row r="537" ht="14.25" spans="2:3">
      <c r="B537" s="3"/>
      <c r="C537" s="3"/>
    </row>
    <row r="538" ht="14.25" spans="2:3">
      <c r="B538" s="3"/>
      <c r="C538" s="3"/>
    </row>
    <row r="539" ht="14.25" spans="2:3">
      <c r="B539" s="3"/>
      <c r="C539" s="3"/>
    </row>
  </sheetData>
  <sortState ref="A2:D39">
    <sortCondition ref="A2:A3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2023-08-15T09:20:55Z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